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0395" windowHeight="844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H8" i="1"/>
  <c r="G8"/>
  <c r="H6"/>
  <c r="H7"/>
  <c r="H5"/>
  <c r="G7"/>
  <c r="I7" s="1"/>
  <c r="G6"/>
  <c r="I6" s="1"/>
  <c r="G5"/>
  <c r="I8" l="1"/>
  <c r="I5"/>
</calcChain>
</file>

<file path=xl/sharedStrings.xml><?xml version="1.0" encoding="utf-8"?>
<sst xmlns="http://schemas.openxmlformats.org/spreadsheetml/2006/main" count="15" uniqueCount="12">
  <si>
    <t>Fornecedor</t>
  </si>
  <si>
    <t>N.º Documento</t>
  </si>
  <si>
    <t>Data Documento</t>
  </si>
  <si>
    <t>Data Vencimento</t>
  </si>
  <si>
    <t>Descritivo</t>
  </si>
  <si>
    <t>IVA</t>
  </si>
  <si>
    <t>Valor Final</t>
  </si>
  <si>
    <t>Nome Empresa</t>
  </si>
  <si>
    <t>Serviços Agricolas</t>
  </si>
  <si>
    <t>Sub-Total Factura</t>
  </si>
  <si>
    <t>Taxa Retenção</t>
  </si>
  <si>
    <t>C/Retenção 11,50%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</si>
</sst>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sz val="11"/>
      <name val="Book Antiqua"/>
      <family val="1"/>
    </font>
    <font>
      <b/>
      <sz val="11"/>
      <name val="Book Antiqua"/>
      <family val="1"/>
    </font>
    <font>
      <sz val="10.5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4" fontId="1" fillId="0" borderId="0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3" fillId="0" borderId="1" xfId="0" applyFont="1" applyBorder="1"/>
    <xf numFmtId="4" fontId="1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wrapText="1"/>
    </xf>
    <xf numFmtId="9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2" borderId="1" xfId="0" applyNumberFormat="1" applyFont="1" applyFill="1" applyBorder="1"/>
    <xf numFmtId="4" fontId="1" fillId="3" borderId="1" xfId="0" applyNumberFormat="1" applyFont="1" applyFill="1" applyBorder="1" applyAlignment="1">
      <alignment horizontal="right"/>
    </xf>
    <xf numFmtId="4" fontId="1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9"/>
  <sheetViews>
    <sheetView showGridLines="0" tabSelected="1" topLeftCell="D1" zoomScale="91" zoomScaleNormal="91" workbookViewId="0">
      <selection activeCell="G14" sqref="G13:G14"/>
    </sheetView>
  </sheetViews>
  <sheetFormatPr defaultRowHeight="16.5"/>
  <cols>
    <col min="1" max="1" width="27.140625" style="1" bestFit="1" customWidth="1"/>
    <col min="2" max="2" width="17.28515625" style="1" customWidth="1"/>
    <col min="3" max="3" width="20.5703125" style="1" customWidth="1"/>
    <col min="4" max="4" width="18.7109375" style="1" bestFit="1" customWidth="1"/>
    <col min="5" max="5" width="70.140625" style="1" bestFit="1" customWidth="1"/>
    <col min="6" max="6" width="22" style="1" customWidth="1"/>
    <col min="7" max="7" width="16.28515625" style="1" customWidth="1"/>
    <col min="8" max="8" width="17.28515625" style="1" customWidth="1"/>
    <col min="9" max="9" width="22.42578125" style="1" customWidth="1"/>
    <col min="10" max="16384" width="9.140625" style="1"/>
  </cols>
  <sheetData>
    <row r="2" spans="1:9">
      <c r="A2" s="2" t="s">
        <v>7</v>
      </c>
    </row>
    <row r="3" spans="1:9" ht="16.5" customHeight="1">
      <c r="G3" s="13" t="s">
        <v>5</v>
      </c>
      <c r="H3" s="14" t="s">
        <v>10</v>
      </c>
      <c r="I3" s="4" t="s">
        <v>6</v>
      </c>
    </row>
    <row r="4" spans="1:9" s="2" customFormat="1" ht="15">
      <c r="A4" s="10" t="s">
        <v>0</v>
      </c>
      <c r="B4" s="10" t="s">
        <v>1</v>
      </c>
      <c r="C4" s="10" t="s">
        <v>2</v>
      </c>
      <c r="D4" s="10" t="s">
        <v>3</v>
      </c>
      <c r="E4" s="10" t="s">
        <v>4</v>
      </c>
      <c r="F4" s="10" t="s">
        <v>9</v>
      </c>
      <c r="G4" s="11">
        <v>0.21</v>
      </c>
      <c r="H4" s="12">
        <v>0.115</v>
      </c>
      <c r="I4" s="4" t="s">
        <v>11</v>
      </c>
    </row>
    <row r="5" spans="1:9">
      <c r="A5" s="5"/>
      <c r="B5" s="6"/>
      <c r="C5" s="7"/>
      <c r="D5" s="7"/>
      <c r="E5" s="8" t="s">
        <v>8</v>
      </c>
      <c r="F5" s="9">
        <v>3692.4</v>
      </c>
      <c r="G5" s="16">
        <f>+F5*(1+$G$4)</f>
        <v>4467.8040000000001</v>
      </c>
      <c r="H5" s="17">
        <f>+F5*$H$4</f>
        <v>424.62600000000003</v>
      </c>
      <c r="I5" s="15">
        <f>+G5-H5</f>
        <v>4043.1779999999999</v>
      </c>
    </row>
    <row r="6" spans="1:9">
      <c r="A6" s="5"/>
      <c r="B6" s="6"/>
      <c r="C6" s="7"/>
      <c r="D6" s="7"/>
      <c r="E6" s="8" t="s">
        <v>8</v>
      </c>
      <c r="F6" s="9">
        <v>2476.08</v>
      </c>
      <c r="G6" s="16">
        <f>+F6*(1+$G$4)</f>
        <v>2996.0567999999998</v>
      </c>
      <c r="H6" s="17">
        <f t="shared" ref="H6:H8" si="0">+F6*$H$4</f>
        <v>284.74920000000003</v>
      </c>
      <c r="I6" s="15">
        <f>+G6-H6</f>
        <v>2711.3075999999996</v>
      </c>
    </row>
    <row r="7" spans="1:9">
      <c r="A7" s="5"/>
      <c r="B7" s="6"/>
      <c r="C7" s="7"/>
      <c r="D7" s="7"/>
      <c r="E7" s="8" t="s">
        <v>8</v>
      </c>
      <c r="F7" s="9">
        <v>6168.48</v>
      </c>
      <c r="G7" s="16">
        <f>+F7*(1+$G$4)</f>
        <v>7463.8607999999995</v>
      </c>
      <c r="H7" s="17">
        <f t="shared" si="0"/>
        <v>709.37519999999995</v>
      </c>
      <c r="I7" s="15">
        <f>+G7-H7</f>
        <v>6754.4856</v>
      </c>
    </row>
    <row r="8" spans="1:9">
      <c r="A8" s="5"/>
      <c r="B8" s="6"/>
      <c r="C8" s="7"/>
      <c r="D8" s="7"/>
      <c r="E8" s="8" t="s">
        <v>8</v>
      </c>
      <c r="F8" s="9">
        <v>825.36</v>
      </c>
      <c r="G8" s="16">
        <f>+F8*(1+$G$4)</f>
        <v>998.68560000000002</v>
      </c>
      <c r="H8" s="17">
        <f t="shared" si="0"/>
        <v>94.91640000000001</v>
      </c>
      <c r="I8" s="15">
        <f>+G8-H8</f>
        <v>903.76919999999996</v>
      </c>
    </row>
    <row r="9" spans="1:9" ht="17.25" customHeight="1">
      <c r="F9" s="3"/>
      <c r="G9" s="3"/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Sovena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 Madeira</dc:creator>
  <cp:lastModifiedBy>Tiago Madeira</cp:lastModifiedBy>
  <dcterms:created xsi:type="dcterms:W3CDTF">2010-09-17T11:34:27Z</dcterms:created>
  <dcterms:modified xsi:type="dcterms:W3CDTF">2010-11-11T15:43:06Z</dcterms:modified>
</cp:coreProperties>
</file>