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625"/>
  <workbookPr filterPrivacy="1"/>
  <bookViews>
    <workbookView xWindow="0" yWindow="0" windowWidth="22260" windowHeight="12645" xr2:uid="{00000000-000D-0000-FFFF-FFFF00000000}"/>
  </bookViews>
  <sheets>
    <sheet name="Folha1" sheetId="1" r:id="rId1"/>
    <sheet name="Folha3" sheetId="3" r:id="rId2"/>
    <sheet name="Folha2" sheetId="2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3" l="1"/>
  <c r="F4" i="1"/>
  <c r="C11" i="2" l="1"/>
  <c r="C9" i="2"/>
  <c r="C7" i="2"/>
  <c r="B11" i="2"/>
  <c r="B9" i="2"/>
  <c r="B7" i="2"/>
  <c r="C5" i="2"/>
  <c r="F1" i="1" l="1"/>
  <c r="F3" i="1" l="1"/>
  <c r="D3" i="1"/>
  <c r="D4" i="1" s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" i="1"/>
  <c r="D1" i="1"/>
</calcChain>
</file>

<file path=xl/sharedStrings.xml><?xml version="1.0" encoding="utf-8"?>
<sst xmlns="http://schemas.openxmlformats.org/spreadsheetml/2006/main" count="10" uniqueCount="10">
  <si>
    <t>OK</t>
  </si>
  <si>
    <t>NOT</t>
  </si>
  <si>
    <t>Primeiro Ano Segundo Ano Terceiro Ano</t>
  </si>
  <si>
    <t>Custos incorridos</t>
  </si>
  <si>
    <t>Faturação</t>
  </si>
  <si>
    <t>#28 | C</t>
  </si>
  <si>
    <t>RAI</t>
  </si>
  <si>
    <t>TA</t>
  </si>
  <si>
    <t>PEC</t>
  </si>
  <si>
    <t>PF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</si>
</sst>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" fontId="0" fillId="0" borderId="0" xfId="0" applyNumberFormat="1"/>
    <xf numFmtId="0" fontId="1" fillId="0" borderId="0" xfId="0" applyFont="1"/>
    <xf numFmtId="0" fontId="2" fillId="0" borderId="0" xfId="0" applyFont="1"/>
    <xf numFmtId="0" fontId="0" fillId="2" borderId="0" xfId="0" applyFont="1" applyFill="1"/>
    <xf numFmtId="0" fontId="1" fillId="0" borderId="1" xfId="0" applyFont="1" applyBorder="1"/>
    <xf numFmtId="0" fontId="1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"/>
  <sheetViews>
    <sheetView showGridLines="0" tabSelected="1" workbookViewId="0">
      <selection activeCell="B1" sqref="B1"/>
    </sheetView>
  </sheetViews>
  <sheetFormatPr defaultRowHeight="15" x14ac:dyDescent="0.25"/>
  <cols>
    <col min="1" max="16384" width="9.140625" style="2"/>
  </cols>
  <sheetData>
    <row r="1" spans="1:7" ht="12" customHeight="1" x14ac:dyDescent="0.25">
      <c r="A1" s="2">
        <v>1</v>
      </c>
      <c r="B1" s="4"/>
      <c r="D1" s="2">
        <f>+A25+1</f>
        <v>26</v>
      </c>
      <c r="E1" s="4"/>
      <c r="F1" s="3">
        <f>+COUNTIF($B$1:$B$25:$E$1:$E$25,"OK")*0.4-COUNTIF($B$1:$B$25:$E$1:$E$25,"NOT")*0.1</f>
        <v>0</v>
      </c>
    </row>
    <row r="2" spans="1:7" ht="12" customHeight="1" x14ac:dyDescent="0.25">
      <c r="A2" s="2">
        <v>2</v>
      </c>
      <c r="B2" s="4"/>
      <c r="D2" s="2">
        <f>+D1+1</f>
        <v>27</v>
      </c>
      <c r="E2" s="4"/>
    </row>
    <row r="3" spans="1:7" ht="12" customHeight="1" x14ac:dyDescent="0.25">
      <c r="A3" s="2">
        <v>3</v>
      </c>
      <c r="B3" s="4"/>
      <c r="D3" s="2">
        <f t="shared" ref="D3:D25" si="0">+D2+1</f>
        <v>28</v>
      </c>
      <c r="E3" s="4"/>
      <c r="F3" s="2">
        <f>+COUNTIF($B$1:$B$25:$E$1:$E$25,"OK")</f>
        <v>0</v>
      </c>
      <c r="G3" s="5" t="s">
        <v>0</v>
      </c>
    </row>
    <row r="4" spans="1:7" ht="12" customHeight="1" x14ac:dyDescent="0.25">
      <c r="A4" s="2">
        <v>4</v>
      </c>
      <c r="B4" s="4"/>
      <c r="D4" s="2">
        <f t="shared" si="0"/>
        <v>29</v>
      </c>
      <c r="E4" s="4"/>
      <c r="F4" s="2">
        <f>+COUNTIF($B$1:$B$25:$E$1:$E$25,"NOT")</f>
        <v>0</v>
      </c>
      <c r="G4" s="6" t="s">
        <v>1</v>
      </c>
    </row>
    <row r="5" spans="1:7" ht="12" customHeight="1" x14ac:dyDescent="0.25">
      <c r="A5" s="2">
        <v>5</v>
      </c>
      <c r="B5" s="4"/>
      <c r="D5" s="2">
        <f t="shared" si="0"/>
        <v>30</v>
      </c>
      <c r="E5" s="4"/>
    </row>
    <row r="6" spans="1:7" ht="12" customHeight="1" x14ac:dyDescent="0.25">
      <c r="A6" s="2">
        <v>6</v>
      </c>
      <c r="B6" s="4"/>
      <c r="D6" s="2">
        <f t="shared" si="0"/>
        <v>31</v>
      </c>
      <c r="E6" s="4"/>
    </row>
    <row r="7" spans="1:7" ht="12" customHeight="1" x14ac:dyDescent="0.25">
      <c r="A7" s="2">
        <v>7</v>
      </c>
      <c r="B7" s="4"/>
      <c r="D7" s="2">
        <f t="shared" si="0"/>
        <v>32</v>
      </c>
      <c r="E7" s="4"/>
    </row>
    <row r="8" spans="1:7" ht="12" customHeight="1" x14ac:dyDescent="0.25">
      <c r="A8" s="2">
        <v>8</v>
      </c>
      <c r="B8" s="4"/>
      <c r="D8" s="2">
        <f t="shared" si="0"/>
        <v>33</v>
      </c>
      <c r="E8" s="4"/>
    </row>
    <row r="9" spans="1:7" ht="12" customHeight="1" x14ac:dyDescent="0.25">
      <c r="A9" s="2">
        <v>9</v>
      </c>
      <c r="B9" s="4"/>
      <c r="D9" s="2">
        <f t="shared" si="0"/>
        <v>34</v>
      </c>
      <c r="E9" s="4"/>
    </row>
    <row r="10" spans="1:7" ht="12" customHeight="1" x14ac:dyDescent="0.25">
      <c r="A10" s="2">
        <v>10</v>
      </c>
      <c r="B10" s="4"/>
      <c r="D10" s="2">
        <f t="shared" si="0"/>
        <v>35</v>
      </c>
      <c r="E10" s="4"/>
    </row>
    <row r="11" spans="1:7" ht="12" customHeight="1" x14ac:dyDescent="0.25">
      <c r="A11" s="2">
        <v>11</v>
      </c>
      <c r="B11" s="4"/>
      <c r="D11" s="2">
        <f t="shared" si="0"/>
        <v>36</v>
      </c>
      <c r="E11" s="4"/>
    </row>
    <row r="12" spans="1:7" ht="12" customHeight="1" x14ac:dyDescent="0.25">
      <c r="A12" s="2">
        <v>12</v>
      </c>
      <c r="B12" s="4"/>
      <c r="D12" s="2">
        <f t="shared" si="0"/>
        <v>37</v>
      </c>
      <c r="E12" s="4"/>
    </row>
    <row r="13" spans="1:7" ht="12" customHeight="1" x14ac:dyDescent="0.25">
      <c r="A13" s="2">
        <v>13</v>
      </c>
      <c r="B13" s="4"/>
      <c r="D13" s="2">
        <f t="shared" si="0"/>
        <v>38</v>
      </c>
      <c r="E13" s="4"/>
    </row>
    <row r="14" spans="1:7" ht="12" customHeight="1" x14ac:dyDescent="0.25">
      <c r="A14" s="2">
        <v>14</v>
      </c>
      <c r="B14" s="4"/>
      <c r="D14" s="2">
        <f t="shared" si="0"/>
        <v>39</v>
      </c>
      <c r="E14" s="4"/>
    </row>
    <row r="15" spans="1:7" ht="12" customHeight="1" x14ac:dyDescent="0.25">
      <c r="A15" s="2">
        <v>15</v>
      </c>
      <c r="B15" s="4"/>
      <c r="D15" s="2">
        <f t="shared" si="0"/>
        <v>40</v>
      </c>
      <c r="E15" s="4"/>
    </row>
    <row r="16" spans="1:7" ht="12" customHeight="1" x14ac:dyDescent="0.25">
      <c r="A16" s="2">
        <v>16</v>
      </c>
      <c r="B16" s="4"/>
      <c r="D16" s="2">
        <f t="shared" si="0"/>
        <v>41</v>
      </c>
      <c r="E16" s="4"/>
    </row>
    <row r="17" spans="1:5" ht="12" customHeight="1" x14ac:dyDescent="0.25">
      <c r="A17" s="2">
        <v>17</v>
      </c>
      <c r="B17" s="4"/>
      <c r="D17" s="2">
        <f t="shared" si="0"/>
        <v>42</v>
      </c>
      <c r="E17" s="4"/>
    </row>
    <row r="18" spans="1:5" ht="12" customHeight="1" x14ac:dyDescent="0.25">
      <c r="A18" s="2">
        <v>18</v>
      </c>
      <c r="B18" s="4"/>
      <c r="D18" s="2">
        <f t="shared" si="0"/>
        <v>43</v>
      </c>
      <c r="E18" s="4"/>
    </row>
    <row r="19" spans="1:5" ht="12" customHeight="1" x14ac:dyDescent="0.25">
      <c r="A19" s="2">
        <v>19</v>
      </c>
      <c r="B19" s="4"/>
      <c r="D19" s="2">
        <f t="shared" si="0"/>
        <v>44</v>
      </c>
      <c r="E19" s="4"/>
    </row>
    <row r="20" spans="1:5" ht="12" customHeight="1" x14ac:dyDescent="0.25">
      <c r="A20" s="2">
        <v>20</v>
      </c>
      <c r="B20" s="4"/>
      <c r="D20" s="2">
        <f t="shared" si="0"/>
        <v>45</v>
      </c>
      <c r="E20" s="4"/>
    </row>
    <row r="21" spans="1:5" ht="12" customHeight="1" x14ac:dyDescent="0.25">
      <c r="A21" s="2">
        <v>21</v>
      </c>
      <c r="B21" s="4"/>
      <c r="D21" s="2">
        <f t="shared" si="0"/>
        <v>46</v>
      </c>
      <c r="E21" s="4"/>
    </row>
    <row r="22" spans="1:5" ht="12" customHeight="1" x14ac:dyDescent="0.25">
      <c r="A22" s="2">
        <v>22</v>
      </c>
      <c r="B22" s="4"/>
      <c r="D22" s="2">
        <f t="shared" si="0"/>
        <v>47</v>
      </c>
      <c r="E22" s="4"/>
    </row>
    <row r="23" spans="1:5" ht="12" customHeight="1" x14ac:dyDescent="0.25">
      <c r="A23" s="2">
        <v>23</v>
      </c>
      <c r="B23" s="4"/>
      <c r="D23" s="2">
        <f t="shared" si="0"/>
        <v>48</v>
      </c>
      <c r="E23" s="4"/>
    </row>
    <row r="24" spans="1:5" ht="12" customHeight="1" x14ac:dyDescent="0.25">
      <c r="A24" s="2">
        <v>24</v>
      </c>
      <c r="B24" s="4"/>
      <c r="D24" s="2">
        <f t="shared" si="0"/>
        <v>49</v>
      </c>
      <c r="E24" s="4"/>
    </row>
    <row r="25" spans="1:5" ht="12" customHeight="1" x14ac:dyDescent="0.25">
      <c r="A25" s="2">
        <v>25</v>
      </c>
      <c r="B25" s="4"/>
      <c r="D25" s="2">
        <f t="shared" si="0"/>
        <v>50</v>
      </c>
      <c r="E25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B90AD-0D71-4ADD-B2E3-73AC5F652DA9}">
  <dimension ref="A1:D5"/>
  <sheetViews>
    <sheetView workbookViewId="0">
      <selection activeCell="D5" sqref="D5"/>
    </sheetView>
  </sheetViews>
  <sheetFormatPr defaultRowHeight="15" x14ac:dyDescent="0.25"/>
  <sheetData>
    <row r="1" spans="1:4" x14ac:dyDescent="0.25">
      <c r="A1" t="s">
        <v>6</v>
      </c>
      <c r="B1">
        <v>25000</v>
      </c>
    </row>
    <row r="2" spans="1:4" x14ac:dyDescent="0.25">
      <c r="A2" t="s">
        <v>7</v>
      </c>
      <c r="B2">
        <v>4000</v>
      </c>
    </row>
    <row r="3" spans="1:4" x14ac:dyDescent="0.25">
      <c r="A3" t="s">
        <v>8</v>
      </c>
      <c r="B3">
        <v>2500</v>
      </c>
    </row>
    <row r="5" spans="1:4" x14ac:dyDescent="0.25">
      <c r="A5" t="s">
        <v>9</v>
      </c>
      <c r="B5">
        <v>20000</v>
      </c>
      <c r="D5">
        <f>+B5*0.23</f>
        <v>4600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327E7-0064-4CFA-8471-9D41A6A0DA4F}">
  <dimension ref="A1:E11"/>
  <sheetViews>
    <sheetView workbookViewId="0">
      <selection activeCell="C11" sqref="C11"/>
    </sheetView>
  </sheetViews>
  <sheetFormatPr defaultRowHeight="15" x14ac:dyDescent="0.25"/>
  <cols>
    <col min="1" max="1" width="17.5703125" customWidth="1"/>
    <col min="2" max="3" width="11.7109375" bestFit="1" customWidth="1"/>
    <col min="4" max="4" width="10.140625" bestFit="1" customWidth="1"/>
    <col min="5" max="5" width="11.7109375" bestFit="1" customWidth="1"/>
  </cols>
  <sheetData>
    <row r="1" spans="1:5" x14ac:dyDescent="0.25">
      <c r="A1" t="s">
        <v>2</v>
      </c>
    </row>
    <row r="2" spans="1:5" x14ac:dyDescent="0.25">
      <c r="A2" t="s">
        <v>3</v>
      </c>
      <c r="B2" s="1">
        <v>425000</v>
      </c>
      <c r="C2" s="1">
        <v>871000</v>
      </c>
      <c r="D2" s="1">
        <v>504000</v>
      </c>
    </row>
    <row r="3" spans="1:5" x14ac:dyDescent="0.25">
      <c r="A3" t="s">
        <v>4</v>
      </c>
      <c r="B3" s="1">
        <v>600000</v>
      </c>
      <c r="C3" s="1">
        <v>800000</v>
      </c>
      <c r="D3" s="1">
        <v>600000</v>
      </c>
      <c r="E3" s="1">
        <v>2000000</v>
      </c>
    </row>
    <row r="5" spans="1:5" x14ac:dyDescent="0.25">
      <c r="B5" s="1">
        <v>1700000</v>
      </c>
      <c r="C5" s="1">
        <f>+B5+100000</f>
        <v>1800000</v>
      </c>
    </row>
    <row r="7" spans="1:5" x14ac:dyDescent="0.25">
      <c r="B7">
        <f>+B2/B5</f>
        <v>0.25</v>
      </c>
      <c r="C7" s="1">
        <f>(+C2+B2)/C5</f>
        <v>0.72</v>
      </c>
    </row>
    <row r="9" spans="1:5" x14ac:dyDescent="0.25">
      <c r="B9" s="1">
        <f>+B7*E3</f>
        <v>500000</v>
      </c>
      <c r="C9" s="1">
        <f>+C7*E3</f>
        <v>1440000</v>
      </c>
    </row>
    <row r="11" spans="1:5" x14ac:dyDescent="0.25">
      <c r="A11" t="s">
        <v>5</v>
      </c>
      <c r="B11" s="1">
        <f>+B3-B9</f>
        <v>100000</v>
      </c>
      <c r="C11" s="1">
        <f>+B3+C3</f>
        <v>1400000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Folha3</vt:lpstr>
      <vt:lpstr>Folha2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2017-11-14T14:40:34Z</dcterms:modified>
</cp:coreProperties>
</file>