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sco\Desktop\"/>
    </mc:Choice>
  </mc:AlternateContent>
  <bookViews>
    <workbookView xWindow="0" yWindow="0" windowWidth="14380" windowHeight="4080" xr2:uid="{8833D1D0-7F70-4CC9-A81F-1FB209C812DA}"/>
  </bookViews>
  <sheets>
    <sheet name="Simulador PenhoraSaláriosVL3.0 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B18" i="1"/>
  <c r="B22" i="1" s="1"/>
  <c r="B23" i="1" l="1"/>
  <c r="B24" i="1" s="1"/>
</calcChain>
</file>

<file path=xl/sharedStrings.xml><?xml version="1.0" encoding="utf-8"?>
<sst xmlns="http://schemas.openxmlformats.org/spreadsheetml/2006/main" count="21" uniqueCount="21">
  <si>
    <t>Salário Mínimo Nacional</t>
  </si>
  <si>
    <t>Vencimento Base</t>
  </si>
  <si>
    <t>Comissões</t>
  </si>
  <si>
    <t>Diuturnidades</t>
  </si>
  <si>
    <t>Subsídio de Refeição</t>
  </si>
  <si>
    <t>Horas Extraordinárias</t>
  </si>
  <si>
    <t>Outros Abonos</t>
  </si>
  <si>
    <t>Retenção na Fonte (IRS)</t>
  </si>
  <si>
    <t>Taxa Social Única (SS)</t>
  </si>
  <si>
    <t>Salário Líquido</t>
  </si>
  <si>
    <t>Valor Impenhorável</t>
  </si>
  <si>
    <t>Valor Penhorável</t>
  </si>
  <si>
    <t>Total Abonos</t>
  </si>
  <si>
    <t>Total Descontos</t>
  </si>
  <si>
    <t>Pressupostos Cálculo</t>
  </si>
  <si>
    <t>Simulador Elaborado por:</t>
  </si>
  <si>
    <t>https://www.facebook.com/VascoLopesTOC/</t>
  </si>
  <si>
    <t xml:space="preserve">                    Vasco Lopes Contabilista Certificado</t>
  </si>
  <si>
    <t xml:space="preserve">                    vascolopes.contabilidade@hotmail.com</t>
  </si>
  <si>
    <t>Se o cálculo do salário líquido for superior a 580,00 €, então será calculado o valor impenhorável (2/3) e o remanescente (1/3) é penhorado, sendo que o valor impenhorável será sempre o valor do SMN (580,00€)</t>
  </si>
  <si>
    <t>Simulador Penhoras p/ Salários Líquidos até 2610€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</si>
</sst>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rgb="FFFF0000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/>
      <right style="thick">
        <color rgb="FF00B0F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164" fontId="0" fillId="0" borderId="0" xfId="0" applyNumberFormat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left"/>
    </xf>
    <xf numFmtId="164" fontId="1" fillId="2" borderId="3" xfId="0" applyNumberFormat="1" applyFont="1" applyFill="1" applyBorder="1" applyAlignment="1">
      <alignment horizontal="left"/>
    </xf>
    <xf numFmtId="164" fontId="3" fillId="5" borderId="2" xfId="0" applyNumberFormat="1" applyFont="1" applyFill="1" applyBorder="1" applyAlignment="1">
      <alignment horizontal="center"/>
    </xf>
    <xf numFmtId="164" fontId="3" fillId="5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2" fillId="2" borderId="2" xfId="1" applyNumberFormat="1" applyFill="1" applyBorder="1" applyAlignment="1" applyProtection="1">
      <alignment horizontal="left"/>
      <protection locked="0"/>
    </xf>
    <xf numFmtId="164" fontId="1" fillId="2" borderId="3" xfId="0" applyNumberFormat="1" applyFont="1" applyFill="1" applyBorder="1" applyAlignment="1" applyProtection="1">
      <alignment horizontal="left"/>
      <protection locked="0"/>
    </xf>
    <xf numFmtId="164" fontId="2" fillId="2" borderId="2" xfId="1" applyNumberFormat="1" applyFill="1" applyBorder="1" applyAlignment="1" applyProtection="1">
      <alignment horizontal="right"/>
      <protection locked="0"/>
    </xf>
    <xf numFmtId="164" fontId="1" fillId="2" borderId="3" xfId="0" applyNumberFormat="1" applyFont="1" applyFill="1" applyBorder="1" applyAlignment="1" applyProtection="1">
      <alignment horizontal="right"/>
      <protection locked="0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6350</xdr:colOff>
      <xdr:row>7</xdr:row>
      <xdr:rowOff>69850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1CD3B6CF-0916-4380-A320-F8E4FEEA3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40100" cy="1358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0</xdr:col>
      <xdr:colOff>803244</xdr:colOff>
      <xdr:row>3</xdr:row>
      <xdr:rowOff>1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E391F814-91D2-4453-BD4B-A6C01D7F0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803244" cy="5524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25400</xdr:rowOff>
    </xdr:from>
    <xdr:to>
      <xdr:col>0</xdr:col>
      <xdr:colOff>660400</xdr:colOff>
      <xdr:row>34</xdr:row>
      <xdr:rowOff>190500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08906BE-3A02-47C1-B2EA-E139406E2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81700"/>
          <a:ext cx="660400" cy="558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481B7-5D93-4A43-AA90-704C0A3BA0D1}">
  <dimension ref="A8:B36"/>
  <sheetViews>
    <sheetView showGridLines="0" tabSelected="1" topLeftCell="A4" workbookViewId="0">
      <selection activeCell="B12" sqref="B12"/>
    </sheetView>
  </sheetViews>
  <sheetFormatPr defaultRowHeight="14.5" x14ac:dyDescent="0.35"/>
  <cols>
    <col min="1" max="1" width="24.81640625" customWidth="1"/>
    <col min="2" max="2" width="22.90625" style="1" customWidth="1"/>
    <col min="5" max="5" width="21.26953125" bestFit="1" customWidth="1"/>
    <col min="6" max="6" width="17.54296875" customWidth="1"/>
  </cols>
  <sheetData>
    <row r="8" spans="1:2" ht="15" thickBot="1" x14ac:dyDescent="0.4"/>
    <row r="9" spans="1:2" ht="15.5" thickTop="1" thickBot="1" x14ac:dyDescent="0.4">
      <c r="A9" s="10" t="s">
        <v>20</v>
      </c>
      <c r="B9" s="11"/>
    </row>
    <row r="10" spans="1:2" ht="15.5" thickTop="1" thickBot="1" x14ac:dyDescent="0.4"/>
    <row r="11" spans="1:2" ht="15.5" thickTop="1" thickBot="1" x14ac:dyDescent="0.4">
      <c r="A11" s="2" t="s">
        <v>0</v>
      </c>
      <c r="B11" s="2">
        <v>580</v>
      </c>
    </row>
    <row r="12" spans="1:2" ht="15.5" thickTop="1" thickBot="1" x14ac:dyDescent="0.4">
      <c r="A12" s="3" t="s">
        <v>1</v>
      </c>
      <c r="B12" s="5"/>
    </row>
    <row r="13" spans="1:2" ht="15.5" thickTop="1" thickBot="1" x14ac:dyDescent="0.4">
      <c r="A13" s="3" t="s">
        <v>2</v>
      </c>
      <c r="B13" s="5"/>
    </row>
    <row r="14" spans="1:2" ht="15.5" thickTop="1" thickBot="1" x14ac:dyDescent="0.4">
      <c r="A14" s="3" t="s">
        <v>3</v>
      </c>
      <c r="B14" s="5"/>
    </row>
    <row r="15" spans="1:2" ht="15.5" thickTop="1" thickBot="1" x14ac:dyDescent="0.4">
      <c r="A15" s="3" t="s">
        <v>4</v>
      </c>
      <c r="B15" s="5"/>
    </row>
    <row r="16" spans="1:2" ht="15.5" thickTop="1" thickBot="1" x14ac:dyDescent="0.4">
      <c r="A16" s="3" t="s">
        <v>5</v>
      </c>
      <c r="B16" s="5"/>
    </row>
    <row r="17" spans="1:2" ht="15.5" thickTop="1" thickBot="1" x14ac:dyDescent="0.4">
      <c r="A17" s="3" t="s">
        <v>6</v>
      </c>
      <c r="B17" s="5"/>
    </row>
    <row r="18" spans="1:2" ht="15.5" thickTop="1" thickBot="1" x14ac:dyDescent="0.4">
      <c r="A18" s="2" t="s">
        <v>12</v>
      </c>
      <c r="B18" s="2">
        <f>SUM(B12:B17)</f>
        <v>0</v>
      </c>
    </row>
    <row r="19" spans="1:2" ht="15.5" thickTop="1" thickBot="1" x14ac:dyDescent="0.4">
      <c r="A19" s="3" t="s">
        <v>7</v>
      </c>
      <c r="B19" s="5"/>
    </row>
    <row r="20" spans="1:2" ht="15.5" thickTop="1" thickBot="1" x14ac:dyDescent="0.4">
      <c r="A20" s="3" t="s">
        <v>8</v>
      </c>
      <c r="B20" s="5"/>
    </row>
    <row r="21" spans="1:2" ht="15.5" thickTop="1" thickBot="1" x14ac:dyDescent="0.4">
      <c r="A21" s="2" t="s">
        <v>13</v>
      </c>
      <c r="B21" s="2">
        <f>SUM(B19:B20)</f>
        <v>0</v>
      </c>
    </row>
    <row r="22" spans="1:2" ht="15.5" thickTop="1" thickBot="1" x14ac:dyDescent="0.4">
      <c r="A22" s="4" t="s">
        <v>9</v>
      </c>
      <c r="B22" s="4">
        <f>B18-B21</f>
        <v>0</v>
      </c>
    </row>
    <row r="23" spans="1:2" ht="15.5" thickTop="1" thickBot="1" x14ac:dyDescent="0.4">
      <c r="A23" s="4" t="s">
        <v>10</v>
      </c>
      <c r="B23" s="4">
        <f>IF(2/3*B22&gt;B11,2/3*B22,B11)</f>
        <v>580</v>
      </c>
    </row>
    <row r="24" spans="1:2" ht="15.5" thickTop="1" thickBot="1" x14ac:dyDescent="0.4">
      <c r="A24" s="4" t="s">
        <v>11</v>
      </c>
      <c r="B24" s="4">
        <f>IF(B23&gt;B22,0,B22-B23)</f>
        <v>0</v>
      </c>
    </row>
    <row r="25" spans="1:2" ht="15.5" thickTop="1" thickBot="1" x14ac:dyDescent="0.4"/>
    <row r="26" spans="1:2" ht="15.5" thickTop="1" thickBot="1" x14ac:dyDescent="0.4">
      <c r="A26" s="6" t="s">
        <v>14</v>
      </c>
      <c r="B26" s="7"/>
    </row>
    <row r="27" spans="1:2" ht="15" thickTop="1" x14ac:dyDescent="0.35">
      <c r="A27" s="12" t="s">
        <v>19</v>
      </c>
      <c r="B27" s="13"/>
    </row>
    <row r="28" spans="1:2" x14ac:dyDescent="0.35">
      <c r="A28" s="14"/>
      <c r="B28" s="15"/>
    </row>
    <row r="29" spans="1:2" x14ac:dyDescent="0.35">
      <c r="A29" s="14"/>
      <c r="B29" s="15"/>
    </row>
    <row r="30" spans="1:2" x14ac:dyDescent="0.35">
      <c r="A30" s="14"/>
      <c r="B30" s="15"/>
    </row>
    <row r="31" spans="1:2" ht="15" thickBot="1" x14ac:dyDescent="0.4"/>
    <row r="32" spans="1:2" ht="15.5" thickTop="1" thickBot="1" x14ac:dyDescent="0.4">
      <c r="A32" s="6" t="s">
        <v>15</v>
      </c>
      <c r="B32" s="7"/>
    </row>
    <row r="33" spans="1:2" ht="15.5" thickTop="1" thickBot="1" x14ac:dyDescent="0.4">
      <c r="A33" s="8" t="s">
        <v>17</v>
      </c>
      <c r="B33" s="9"/>
    </row>
    <row r="34" spans="1:2" ht="15.5" thickTop="1" thickBot="1" x14ac:dyDescent="0.4">
      <c r="A34" s="16" t="s">
        <v>18</v>
      </c>
      <c r="B34" s="17"/>
    </row>
    <row r="35" spans="1:2" ht="15.5" thickTop="1" thickBot="1" x14ac:dyDescent="0.4">
      <c r="A35" s="18" t="s">
        <v>16</v>
      </c>
      <c r="B35" s="19"/>
    </row>
    <row r="36" spans="1:2" ht="15" thickTop="1" x14ac:dyDescent="0.35"/>
  </sheetData>
  <sheetProtection algorithmName="SHA-512" hashValue="v7yPdSq+MWHpY7euLnegLQCcqsT/MCTj1PzKkCT8qSP/ADrVBz9rWSzNeio5FvXSIruGwZHx9oISB8sS0yUyaQ==" saltValue="JNgR5CoIl0TgPquuYZ68AA==" spinCount="100000" sheet="1" objects="1" scenarios="1" selectLockedCells="1"/>
  <mergeCells count="7">
    <mergeCell ref="A32:B32"/>
    <mergeCell ref="A33:B33"/>
    <mergeCell ref="A34:B34"/>
    <mergeCell ref="A35:B35"/>
    <mergeCell ref="A9:B9"/>
    <mergeCell ref="A26:B26"/>
    <mergeCell ref="A27:B30"/>
  </mergeCells>
  <hyperlinks>
    <hyperlink ref="A34" r:id="rId1" display="vascolopes.contabilidade@hotmail.com" xr:uid="{D80964CA-CDC2-4CB4-8B58-058C11301DDC}"/>
    <hyperlink ref="A35" r:id="rId2" xr:uid="{61EC9912-8EF5-4154-9770-FE753950B228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PenhoraSaláriosVL3.0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dcterms:created xsi:type="dcterms:W3CDTF">2017-10-20T21:27:20Z</dcterms:created>
  <dcterms:modified xsi:type="dcterms:W3CDTF">2018-02-14T14:42:35Z</dcterms:modified>
</cp:coreProperties>
</file>