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ancisco Mesquita\Desktop\Pasta Meus Documentos\2019 IRS\"/>
    </mc:Choice>
  </mc:AlternateContent>
  <xr:revisionPtr revIDLastSave="0" documentId="13_ncr:1_{A823E9E8-2B6D-4A2E-8658-C3B8AE606C59}" xr6:coauthVersionLast="37" xr6:coauthVersionMax="37" xr10:uidLastSave="{00000000-0000-0000-0000-000000000000}"/>
  <bookViews>
    <workbookView xWindow="0" yWindow="0" windowWidth="23040" windowHeight="8772" xr2:uid="{F4F9821A-8278-43DD-BE57-21478BC13AA9}"/>
  </bookViews>
  <sheets>
    <sheet name="Deduçõe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0" i="1" l="1"/>
  <c r="S53" i="1" l="1"/>
  <c r="S50" i="1"/>
  <c r="H53" i="1" l="1"/>
</calcChain>
</file>

<file path=xl/sharedStrings.xml><?xml version="1.0" encoding="utf-8"?>
<sst xmlns="http://schemas.openxmlformats.org/spreadsheetml/2006/main" count="82" uniqueCount="58">
  <si>
    <t>1 — . . . . . . . . . . . . . . . . . . . . . . . . . . . . . . . . . . . . . .</t>
  </si>
  <si>
    <t>2 — . . . . . . . . . . . . . . . . . . . . . . . . . . . . . . . . . . . . . .</t>
  </si>
  <si>
    <t>3 — . . . . . . . . . . . . . . . . . . . . . . . . . . . . . . . . . . . . . .</t>
  </si>
  <si>
    <t>4 — Não obstante o disposto na alínea a) do n.º 1, o limite da dedução à coleta aí previsto é elevado para os</t>
  </si>
  <si>
    <t>seguintes montantes, sendo o rendimento coletável, no caso de tributação conjunta, o que resultar da aplicação</t>
  </si>
  <si>
    <t>do divisor previsto no artigo 69.º:</t>
  </si>
  <si>
    <r>
      <t>a) Para contribuintes que tenham um rendimento coletável inferior a € 7 091, um montante de</t>
    </r>
    <r>
      <rPr>
        <b/>
        <sz val="11"/>
        <color theme="1"/>
        <rFont val="Calibri"/>
        <family val="2"/>
        <scheme val="minor"/>
      </rPr>
      <t xml:space="preserve"> € 800</t>
    </r>
    <r>
      <rPr>
        <sz val="11"/>
        <color theme="1"/>
        <rFont val="Calibri"/>
        <family val="2"/>
        <scheme val="minor"/>
      </rPr>
      <t>;</t>
    </r>
  </si>
  <si>
    <t>b) Para contribuintes que tenham um rendimento coletável superior a € 7 091 e inferior a € 30.000, o limite</t>
  </si>
  <si>
    <t>resultante da aplicação da seguinte fórmula:</t>
  </si>
  <si>
    <r>
      <t>502 + (800 - 502) x [</t>
    </r>
    <r>
      <rPr>
        <b/>
        <u/>
        <sz val="11"/>
        <color rgb="FFFF0000"/>
        <rFont val="Calibri"/>
        <family val="2"/>
        <scheme val="minor"/>
      </rPr>
      <t>(30.000 - rendimento coletável)]</t>
    </r>
  </si>
  <si>
    <t xml:space="preserve">                                            30.000 - 7.091</t>
  </si>
  <si>
    <t>Ver fórmula</t>
  </si>
  <si>
    <r>
      <t xml:space="preserve">Inserir o rendimento coletável </t>
    </r>
    <r>
      <rPr>
        <b/>
        <sz val="12"/>
        <color theme="1"/>
        <rFont val="Times New Roman"/>
        <family val="1"/>
      </rPr>
      <t>►</t>
    </r>
  </si>
  <si>
    <t>►</t>
  </si>
  <si>
    <r>
      <t>Limite</t>
    </r>
    <r>
      <rPr>
        <sz val="11"/>
        <color theme="1"/>
        <rFont val="Calibri"/>
        <family val="2"/>
      </rPr>
      <t>↓</t>
    </r>
  </si>
  <si>
    <r>
      <t xml:space="preserve">taxa </t>
    </r>
    <r>
      <rPr>
        <sz val="11"/>
        <color theme="1"/>
        <rFont val="Calibri"/>
        <family val="2"/>
      </rPr>
      <t>↓</t>
    </r>
  </si>
  <si>
    <r>
      <t>502 + (1000 - 502) x [</t>
    </r>
    <r>
      <rPr>
        <b/>
        <u/>
        <sz val="11"/>
        <color rgb="FFFF0000"/>
        <rFont val="Calibri"/>
        <family val="2"/>
        <scheme val="minor"/>
      </rPr>
      <t>(30.000 - rendimento coletável)]</t>
    </r>
  </si>
  <si>
    <t>Artigo 78.º - D do CIRS</t>
  </si>
  <si>
    <t xml:space="preserve">Despesas de formação e educação </t>
  </si>
  <si>
    <r>
      <t xml:space="preserve">2019 </t>
    </r>
    <r>
      <rPr>
        <b/>
        <sz val="11"/>
        <color rgb="FF0033CC"/>
        <rFont val="Calibri"/>
        <family val="2"/>
        <scheme val="minor"/>
      </rPr>
      <t>(Ainda é uma Proposta)</t>
    </r>
  </si>
  <si>
    <r>
      <t>Despesas Rendas = € 2000     × 40% = € 800 –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Limite máximo a deduzir €300.</t>
    </r>
  </si>
  <si>
    <t xml:space="preserve">Artigo 78.º-E </t>
  </si>
  <si>
    <t>Dedução de encargos com imóveis</t>
  </si>
  <si>
    <t xml:space="preserve"> global da dedução à coleta relativa a despesas de formação e educação, incorridas por estudantes que frequentem </t>
  </si>
  <si>
    <t>eja relativa a estas despesas.</t>
  </si>
  <si>
    <r>
      <t>Este exemplo aplica-se apenas aos alunos que frequentem estabelecimentos de ensino situados</t>
    </r>
    <r>
      <rPr>
        <u/>
        <sz val="12"/>
        <color rgb="FF000099"/>
        <rFont val="Calibri"/>
        <family val="2"/>
        <scheme val="minor"/>
      </rPr>
      <t xml:space="preserve"> </t>
    </r>
    <r>
      <rPr>
        <sz val="12"/>
        <color rgb="FF000099"/>
        <rFont val="Calibri"/>
        <family val="2"/>
        <scheme val="minor"/>
      </rPr>
      <t xml:space="preserve">em </t>
    </r>
  </si>
  <si>
    <r>
      <rPr>
        <sz val="11"/>
        <color theme="1"/>
        <rFont val="Calibri"/>
        <family val="2"/>
        <scheme val="minor"/>
      </rPr>
      <t>ao invés dos atuais</t>
    </r>
    <r>
      <rPr>
        <b/>
        <sz val="11"/>
        <color theme="1"/>
        <rFont val="Calibri"/>
        <family val="2"/>
        <scheme val="minor"/>
      </rPr>
      <t xml:space="preserve"> € 1.000? </t>
    </r>
  </si>
  <si>
    <t>11 - Para efeitos da alínea d) do n.º 1: (Aditado pela Lei n.º 42/2017, de 29 de dezembro)</t>
  </si>
  <si>
    <t xml:space="preserve">suportado a título de despesas de formação e educação por qualquer membro do agregado familiar, com o </t>
  </si>
  <si>
    <t xml:space="preserve">d) Relativas a arrendamento de imóvel ou de parte de imóvel, a membros do agregado familiar que não </t>
  </si>
  <si>
    <t xml:space="preserve">tenham mais de 25 anos e frequentem estabelecimentos de ensino previstos no n.º 3, cuja localização se situe </t>
  </si>
  <si>
    <t xml:space="preserve">a uma distância superior a 50 km da residência permanente do agregado familiar: </t>
  </si>
  <si>
    <t>(Aditada pela Lei n.º 42/2017, de 29 de dezembro)</t>
  </si>
  <si>
    <r>
      <t>Resumindo,</t>
    </r>
    <r>
      <rPr>
        <sz val="9.5"/>
        <color rgb="FF404041"/>
        <rFont val="Arial"/>
        <family val="2"/>
      </rPr>
      <t xml:space="preserve"> caso existam simultaneamente despesas referidas o limite máximo passará a corresponder a </t>
    </r>
    <r>
      <rPr>
        <b/>
        <sz val="9.5"/>
        <color rgb="FF404041"/>
        <rFont val="Arial"/>
        <family val="2"/>
      </rPr>
      <t>€ 1.200</t>
    </r>
    <r>
      <rPr>
        <sz val="9.5"/>
        <color rgb="FF404041"/>
        <rFont val="Arial"/>
        <family val="2"/>
      </rPr>
      <t xml:space="preserve"> </t>
    </r>
    <r>
      <rPr>
        <b/>
        <sz val="12"/>
        <color theme="1"/>
        <rFont val="Calibri"/>
        <family val="2"/>
      </rPr>
      <t>↑</t>
    </r>
  </si>
  <si>
    <r>
      <t xml:space="preserve">Limite máximo a deduzir </t>
    </r>
    <r>
      <rPr>
        <b/>
        <sz val="11"/>
        <color theme="1"/>
        <rFont val="Calibri"/>
        <family val="2"/>
        <scheme val="minor"/>
      </rPr>
      <t>€ 1.000</t>
    </r>
    <r>
      <rPr>
        <sz val="11"/>
        <color theme="1"/>
        <rFont val="Calibri"/>
        <family val="2"/>
        <scheme val="minor"/>
      </rPr>
      <t xml:space="preserve">. </t>
    </r>
    <r>
      <rPr>
        <b/>
        <sz val="12"/>
        <color theme="1"/>
        <rFont val="Calibri"/>
        <family val="2"/>
      </rPr>
      <t>↑</t>
    </r>
  </si>
  <si>
    <t xml:space="preserve">Despesas educação = € 3000 × 40% = € 1.200 – Limite máximo a deduzir € 1.000 </t>
  </si>
  <si>
    <t>Despesas educação = € 3000 × 30% = € 900 – Limite máximo a deduzir € 800</t>
  </si>
  <si>
    <r>
      <t>Despesas Rendas = € 2000     × 30% = € 600 –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Limite máximo a deduzir € 300.</t>
    </r>
  </si>
  <si>
    <r>
      <t xml:space="preserve">Para os restantes estudantes a dedução mantém-se em </t>
    </r>
    <r>
      <rPr>
        <b/>
        <sz val="11"/>
        <color theme="1"/>
        <rFont val="Calibri"/>
        <family val="2"/>
        <scheme val="minor"/>
      </rPr>
      <t>30%</t>
    </r>
    <r>
      <rPr>
        <sz val="11"/>
        <color theme="1"/>
        <rFont val="Calibri"/>
        <family val="2"/>
        <scheme val="minor"/>
      </rPr>
      <t xml:space="preserve"> do valor suportado. Adicionalmente, o limite</t>
    </r>
  </si>
  <si>
    <r>
      <t xml:space="preserve">As despesas de educação e formação incorridas por estudantes que </t>
    </r>
    <r>
      <rPr>
        <i/>
        <u/>
        <sz val="11"/>
        <color rgb="FFFF0000"/>
        <rFont val="Calibri"/>
        <family val="2"/>
        <scheme val="minor"/>
      </rPr>
      <t xml:space="preserve">frequentem estabelecimentos de ensino </t>
    </r>
  </si>
  <si>
    <r>
      <rPr>
        <i/>
        <u/>
        <sz val="11"/>
        <color rgb="FFFF0000"/>
        <rFont val="Calibri"/>
        <family val="2"/>
        <scheme val="minor"/>
      </rPr>
      <t>situados em territórios do interior,</t>
    </r>
    <r>
      <rPr>
        <i/>
        <u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identificados na Portaria 208/2017, de 13 de julho, passam a ser dedutíveis à coleta do </t>
    </r>
  </si>
  <si>
    <r>
      <rPr>
        <b/>
        <sz val="11"/>
        <color theme="1"/>
        <rFont val="Arial Black"/>
        <family val="2"/>
      </rPr>
      <t>2019</t>
    </r>
    <r>
      <rPr>
        <b/>
        <sz val="11"/>
        <color rgb="FF0000FF"/>
        <rFont val="Arial Black"/>
        <family val="2"/>
      </rPr>
      <t xml:space="preserve"> </t>
    </r>
    <r>
      <rPr>
        <b/>
        <sz val="11"/>
        <color rgb="FF0000FF"/>
        <rFont val="Calibri"/>
        <family val="2"/>
        <scheme val="minor"/>
      </rPr>
      <t>(Ainda é uma Proposta)</t>
    </r>
  </si>
  <si>
    <r>
      <t xml:space="preserve">do Código do IRS tem o limite de </t>
    </r>
    <r>
      <rPr>
        <b/>
        <i/>
        <u/>
        <sz val="11"/>
        <color theme="1"/>
        <rFont val="Calibri"/>
        <family val="2"/>
        <scheme val="minor"/>
      </rPr>
      <t xml:space="preserve">1.000,00 euros durante 3 anos, </t>
    </r>
    <r>
      <rPr>
        <sz val="11"/>
        <color theme="1"/>
        <rFont val="Calibri"/>
        <family val="2"/>
        <scheme val="minor"/>
      </rPr>
      <t>sendo o primeiro o da celebração do contrato, no caso</t>
    </r>
  </si>
  <si>
    <t>identificados na Portaria 208/2017, de 13 de julho.</t>
  </si>
  <si>
    <t>É também anexado um ponto que estipula que a dedução à coleta do IRS a que se refere a alínea a) do n.º 1 do artigo 78.ºE </t>
  </si>
  <si>
    <r>
      <t xml:space="preserve">de os encargos aí previstos resultarem da </t>
    </r>
    <r>
      <rPr>
        <u/>
        <sz val="11"/>
        <color rgb="FFFF0000"/>
        <rFont val="Calibri"/>
        <family val="2"/>
        <scheme val="minor"/>
      </rPr>
      <t>transferência da re</t>
    </r>
    <r>
      <rPr>
        <i/>
        <u/>
        <sz val="11"/>
        <color rgb="FFFF0000"/>
        <rFont val="Calibri"/>
        <family val="2"/>
        <scheme val="minor"/>
      </rPr>
      <t xml:space="preserve">sidência permanente para um território  do interior, </t>
    </r>
  </si>
  <si>
    <t>Propostas de Lei n.º 156/XIII</t>
  </si>
  <si>
    <t>Para 2019 Será assim?</t>
  </si>
  <si>
    <t>Para 2018 é assim</t>
  </si>
  <si>
    <r>
      <t xml:space="preserve">IRS em </t>
    </r>
    <r>
      <rPr>
        <b/>
        <sz val="11"/>
        <color theme="1"/>
        <rFont val="Calibri"/>
        <family val="2"/>
        <scheme val="minor"/>
      </rPr>
      <t>40%</t>
    </r>
    <r>
      <rPr>
        <sz val="11"/>
        <color theme="1"/>
        <rFont val="Calibri"/>
        <family val="2"/>
        <scheme val="minor"/>
      </rPr>
      <t xml:space="preserve"> do seu montante.</t>
    </r>
  </si>
  <si>
    <r>
      <t xml:space="preserve">estabelecimentos de ensino situados em territórios do interior, é elevado de </t>
    </r>
    <r>
      <rPr>
        <b/>
        <sz val="11"/>
        <color theme="1"/>
        <rFont val="Calibri"/>
        <family val="2"/>
        <scheme val="minor"/>
      </rPr>
      <t>€ 800</t>
    </r>
    <r>
      <rPr>
        <sz val="11"/>
        <color theme="1"/>
        <rFont val="Calibri"/>
        <family val="2"/>
        <scheme val="minor"/>
      </rPr>
      <t xml:space="preserve"> para </t>
    </r>
    <r>
      <rPr>
        <b/>
        <sz val="11"/>
        <color theme="1"/>
        <rFont val="Calibri"/>
        <family val="2"/>
        <scheme val="minor"/>
      </rPr>
      <t>€ 1.000</t>
    </r>
    <r>
      <rPr>
        <sz val="11"/>
        <color theme="1"/>
        <rFont val="Calibri"/>
        <family val="2"/>
        <scheme val="minor"/>
      </rPr>
      <t>, desde que a diferença s</t>
    </r>
  </si>
  <si>
    <r>
      <t xml:space="preserve">limite global de </t>
    </r>
    <r>
      <rPr>
        <b/>
        <sz val="11"/>
        <color theme="1"/>
        <rFont val="Calibri"/>
        <family val="2"/>
        <scheme val="minor"/>
      </rPr>
      <t>€ 800:</t>
    </r>
  </si>
  <si>
    <r>
      <t xml:space="preserve">1 - À coleta do IRS devido pelos sujeitos passivos é dedutível um montante correspondente a </t>
    </r>
    <r>
      <rPr>
        <b/>
        <sz val="11"/>
        <color theme="1"/>
        <rFont val="Calibri"/>
        <family val="2"/>
        <scheme val="minor"/>
      </rPr>
      <t>30 %</t>
    </r>
    <r>
      <rPr>
        <sz val="11"/>
        <color theme="1"/>
        <rFont val="Calibri"/>
        <family val="2"/>
        <scheme val="minor"/>
      </rPr>
      <t xml:space="preserve"> do valor </t>
    </r>
  </si>
  <si>
    <r>
      <t xml:space="preserve">a) É dedutível a título de rendas um valor máximo de </t>
    </r>
    <r>
      <rPr>
        <b/>
        <sz val="11"/>
        <color theme="1"/>
        <rFont val="Calibri"/>
        <family val="2"/>
        <scheme val="minor"/>
      </rPr>
      <t>€ 300</t>
    </r>
    <r>
      <rPr>
        <sz val="11"/>
        <color theme="1"/>
        <rFont val="Calibri"/>
        <family val="2"/>
        <scheme val="minor"/>
      </rPr>
      <t xml:space="preserve"> anuais, sendo o limite global de </t>
    </r>
    <r>
      <rPr>
        <b/>
        <sz val="11"/>
        <color theme="1"/>
        <rFont val="Calibri"/>
        <family val="2"/>
        <scheme val="minor"/>
      </rPr>
      <t>€ 800</t>
    </r>
    <r>
      <rPr>
        <sz val="11"/>
        <color theme="1"/>
        <rFont val="Calibri"/>
        <family val="2"/>
        <scheme val="minor"/>
      </rPr>
      <t xml:space="preserve"> aumentado </t>
    </r>
  </si>
  <si>
    <r>
      <t xml:space="preserve">em </t>
    </r>
    <r>
      <rPr>
        <b/>
        <sz val="11"/>
        <color theme="1"/>
        <rFont val="Calibri"/>
        <family val="2"/>
        <scheme val="minor"/>
      </rPr>
      <t>€ 200</t>
    </r>
    <r>
      <rPr>
        <sz val="11"/>
        <color theme="1"/>
        <rFont val="Calibri"/>
        <family val="2"/>
        <scheme val="minor"/>
      </rPr>
      <t xml:space="preserve"> quando a diferença seja relativa a rendas; (Aditada pela Lei n.º 42/2017, de 29 de dezembro)</t>
    </r>
  </si>
  <si>
    <r>
      <t xml:space="preserve">a) Arrendamento Urbano, aprovado pela Lei n.º 6/2006, de 27 de fevereiro, até ao limite de </t>
    </r>
    <r>
      <rPr>
        <b/>
        <sz val="11"/>
        <color theme="1"/>
        <rFont val="Calibri"/>
        <family val="2"/>
        <scheme val="minor"/>
      </rPr>
      <t>€ 502</t>
    </r>
    <r>
      <rPr>
        <sz val="11"/>
        <color theme="1"/>
        <rFont val="Calibri"/>
        <family val="2"/>
        <scheme val="minor"/>
      </rPr>
      <t>;</t>
    </r>
  </si>
  <si>
    <r>
      <t>territórios do interior.</t>
    </r>
    <r>
      <rPr>
        <b/>
        <sz val="12"/>
        <color rgb="FF000099"/>
        <rFont val="Calibri"/>
        <family val="2"/>
        <scheme val="minor"/>
      </rPr>
      <t xml:space="preserve"> </t>
    </r>
  </si>
  <si>
    <t>Para os restantes aplica-se a mesma regra de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</si>
</sst>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816]_-;\-* #,##0.00\ [$€-816]_-;_-* &quot;-&quot;??\ [$€-816]_-;_-@_-"/>
  </numFmts>
  <fonts count="2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1"/>
      <color theme="1"/>
      <name val="Calibri"/>
      <family val="2"/>
    </font>
    <font>
      <b/>
      <sz val="11"/>
      <color theme="1"/>
      <name val="Arial Black"/>
      <family val="2"/>
    </font>
    <font>
      <b/>
      <sz val="11"/>
      <color rgb="FF0033CC"/>
      <name val="Calibri"/>
      <family val="2"/>
      <scheme val="minor"/>
    </font>
    <font>
      <i/>
      <u/>
      <sz val="11"/>
      <color theme="1"/>
      <name val="Calibri"/>
      <family val="2"/>
      <scheme val="minor"/>
    </font>
    <font>
      <sz val="12"/>
      <color rgb="FF000099"/>
      <name val="Calibri"/>
      <family val="2"/>
      <scheme val="minor"/>
    </font>
    <font>
      <u/>
      <sz val="12"/>
      <color rgb="FF000099"/>
      <name val="Calibri"/>
      <family val="2"/>
      <scheme val="minor"/>
    </font>
    <font>
      <b/>
      <sz val="16"/>
      <color rgb="FFFF0000"/>
      <name val="Segoe UI Symbol"/>
      <family val="2"/>
    </font>
    <font>
      <sz val="9.5"/>
      <color rgb="FF404041"/>
      <name val="Arial"/>
      <family val="2"/>
    </font>
    <font>
      <b/>
      <sz val="9.5"/>
      <color rgb="FF404041"/>
      <name val="Arial"/>
      <family val="2"/>
    </font>
    <font>
      <b/>
      <sz val="11"/>
      <color rgb="FF0000FF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sz val="12"/>
      <color rgb="FF000099"/>
      <name val="Calibri"/>
      <family val="2"/>
      <scheme val="minor"/>
    </font>
    <font>
      <b/>
      <sz val="12"/>
      <color theme="1"/>
      <name val="Calibri"/>
      <family val="2"/>
    </font>
    <font>
      <i/>
      <u/>
      <sz val="11"/>
      <color rgb="FFFF0000"/>
      <name val="Calibri"/>
      <family val="2"/>
      <scheme val="minor"/>
    </font>
    <font>
      <u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00FF"/>
      <name val="Arial Black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20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rgb="FFC00000"/>
      </left>
      <right style="double">
        <color rgb="FFC00000"/>
      </right>
      <top style="double">
        <color rgb="FFC00000"/>
      </top>
      <bottom style="double">
        <color rgb="FFC00000"/>
      </bottom>
      <diagonal/>
    </border>
    <border>
      <left/>
      <right style="thick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 style="medium">
        <color auto="1"/>
      </top>
      <bottom style="double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</borders>
  <cellStyleXfs count="2">
    <xf numFmtId="0" fontId="0" fillId="0" borderId="0"/>
    <xf numFmtId="0" fontId="26" fillId="0" borderId="0" applyNumberFormat="0" applyFill="0" applyBorder="0" applyAlignment="0" applyProtection="0"/>
  </cellStyleXfs>
  <cellXfs count="70">
    <xf numFmtId="0" fontId="0" fillId="0" borderId="0" xfId="0"/>
    <xf numFmtId="164" fontId="2" fillId="2" borderId="9" xfId="0" applyNumberFormat="1" applyFont="1" applyFill="1" applyBorder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0" xfId="0" applyFill="1" applyBorder="1"/>
    <xf numFmtId="0" fontId="0" fillId="2" borderId="5" xfId="0" applyFill="1" applyBorder="1"/>
    <xf numFmtId="0" fontId="3" fillId="2" borderId="0" xfId="0" applyFont="1" applyFill="1" applyBorder="1"/>
    <xf numFmtId="0" fontId="0" fillId="2" borderId="6" xfId="0" applyFill="1" applyBorder="1"/>
    <xf numFmtId="0" fontId="0" fillId="2" borderId="7" xfId="0" applyFill="1" applyBorder="1"/>
    <xf numFmtId="0" fontId="5" fillId="2" borderId="7" xfId="0" applyFont="1" applyFill="1" applyBorder="1" applyAlignment="1">
      <alignment horizontal="center"/>
    </xf>
    <xf numFmtId="0" fontId="0" fillId="2" borderId="8" xfId="0" applyFill="1" applyBorder="1"/>
    <xf numFmtId="0" fontId="8" fillId="2" borderId="0" xfId="0" applyFont="1" applyFill="1" applyBorder="1" applyAlignment="1">
      <alignment horizontal="center" vertical="center"/>
    </xf>
    <xf numFmtId="164" fontId="1" fillId="2" borderId="10" xfId="0" applyNumberFormat="1" applyFont="1" applyFill="1" applyBorder="1"/>
    <xf numFmtId="0" fontId="0" fillId="2" borderId="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164" fontId="0" fillId="2" borderId="0" xfId="0" applyNumberFormat="1" applyFill="1" applyBorder="1" applyAlignment="1">
      <alignment horizontal="center" vertical="center"/>
    </xf>
    <xf numFmtId="9" fontId="0" fillId="2" borderId="11" xfId="0" applyNumberForma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0" fillId="2" borderId="14" xfId="0" applyFill="1" applyBorder="1"/>
    <xf numFmtId="0" fontId="2" fillId="2" borderId="0" xfId="0" applyFont="1" applyFill="1" applyBorder="1"/>
    <xf numFmtId="0" fontId="0" fillId="3" borderId="16" xfId="0" applyFill="1" applyBorder="1"/>
    <xf numFmtId="0" fontId="0" fillId="3" borderId="15" xfId="0" applyFill="1" applyBorder="1"/>
    <xf numFmtId="0" fontId="0" fillId="3" borderId="17" xfId="0" applyFill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2" fillId="0" borderId="4" xfId="0" applyFont="1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15" fillId="0" borderId="0" xfId="0" applyFont="1" applyBorder="1" applyAlignment="1">
      <alignment horizontal="center" vertical="center"/>
    </xf>
    <xf numFmtId="0" fontId="0" fillId="2" borderId="18" xfId="0" applyFill="1" applyBorder="1"/>
    <xf numFmtId="0" fontId="0" fillId="2" borderId="19" xfId="0" applyFill="1" applyBorder="1"/>
    <xf numFmtId="0" fontId="13" fillId="0" borderId="4" xfId="0" applyFont="1" applyBorder="1" applyAlignment="1">
      <alignment vertical="center"/>
    </xf>
    <xf numFmtId="0" fontId="0" fillId="3" borderId="0" xfId="0" applyFill="1"/>
    <xf numFmtId="0" fontId="2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3" fillId="0" borderId="0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0" fillId="3" borderId="0" xfId="0" applyFill="1" applyBorder="1"/>
    <xf numFmtId="0" fontId="0" fillId="3" borderId="5" xfId="0" applyFill="1" applyBorder="1"/>
    <xf numFmtId="0" fontId="13" fillId="3" borderId="15" xfId="0" applyFont="1" applyFill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18" fillId="0" borderId="4" xfId="0" applyFont="1" applyBorder="1" applyAlignment="1">
      <alignment vertical="center"/>
    </xf>
    <xf numFmtId="0" fontId="0" fillId="0" borderId="4" xfId="0" applyFont="1" applyBorder="1"/>
    <xf numFmtId="0" fontId="0" fillId="0" borderId="4" xfId="0" applyFont="1" applyBorder="1" applyAlignment="1">
      <alignment vertical="center"/>
    </xf>
    <xf numFmtId="0" fontId="0" fillId="3" borderId="1" xfId="0" applyFill="1" applyBorder="1"/>
    <xf numFmtId="0" fontId="2" fillId="3" borderId="2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0" fontId="3" fillId="2" borderId="2" xfId="0" applyFont="1" applyFill="1" applyBorder="1"/>
    <xf numFmtId="0" fontId="0" fillId="2" borderId="13" xfId="0" applyFill="1" applyBorder="1"/>
    <xf numFmtId="0" fontId="24" fillId="0" borderId="4" xfId="0" applyFont="1" applyBorder="1"/>
    <xf numFmtId="0" fontId="26" fillId="0" borderId="0" xfId="1"/>
    <xf numFmtId="0" fontId="6" fillId="2" borderId="4" xfId="0" applyFont="1" applyFill="1" applyBorder="1" applyAlignment="1">
      <alignment horizontal="right"/>
    </xf>
    <xf numFmtId="0" fontId="6" fillId="2" borderId="0" xfId="0" applyFont="1" applyFill="1" applyBorder="1" applyAlignment="1">
      <alignment horizontal="right"/>
    </xf>
    <xf numFmtId="0" fontId="6" fillId="2" borderId="5" xfId="0" applyFont="1" applyFill="1" applyBorder="1" applyAlignment="1">
      <alignment horizontal="right"/>
    </xf>
    <xf numFmtId="0" fontId="15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vertical="center"/>
    </xf>
    <xf numFmtId="0" fontId="2" fillId="0" borderId="4" xfId="0" applyFont="1" applyBorder="1"/>
  </cellXfs>
  <cellStyles count="2">
    <cellStyle name="Hiperligação" xfId="1" builtinId="8"/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426720</xdr:colOff>
      <xdr:row>45</xdr:row>
      <xdr:rowOff>22860</xdr:rowOff>
    </xdr:from>
    <xdr:to>
      <xdr:col>14</xdr:col>
      <xdr:colOff>83820</xdr:colOff>
      <xdr:row>48</xdr:row>
      <xdr:rowOff>152400</xdr:rowOff>
    </xdr:to>
    <xdr:sp macro="" textlink="">
      <xdr:nvSpPr>
        <xdr:cNvPr id="2" name="Seta: Curvada Para Cima 1">
          <a:extLst>
            <a:ext uri="{FF2B5EF4-FFF2-40B4-BE49-F238E27FC236}">
              <a16:creationId xmlns:a16="http://schemas.microsoft.com/office/drawing/2014/main" id="{DFD2F82F-C22F-4B30-9E2D-996059FFE62D}"/>
            </a:ext>
          </a:extLst>
        </xdr:cNvPr>
        <xdr:cNvSpPr/>
      </xdr:nvSpPr>
      <xdr:spPr>
        <a:xfrm>
          <a:off x="1386840" y="8587740"/>
          <a:ext cx="6896100" cy="685800"/>
        </a:xfrm>
        <a:prstGeom prst="curved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228600</xdr:colOff>
      <xdr:row>20</xdr:row>
      <xdr:rowOff>15240</xdr:rowOff>
    </xdr:from>
    <xdr:to>
      <xdr:col>18</xdr:col>
      <xdr:colOff>563880</xdr:colOff>
      <xdr:row>23</xdr:row>
      <xdr:rowOff>45720</xdr:rowOff>
    </xdr:to>
    <xdr:sp macro="" textlink="">
      <xdr:nvSpPr>
        <xdr:cNvPr id="5" name="Seta: Curvada Para Cima 4">
          <a:extLst>
            <a:ext uri="{FF2B5EF4-FFF2-40B4-BE49-F238E27FC236}">
              <a16:creationId xmlns:a16="http://schemas.microsoft.com/office/drawing/2014/main" id="{78ECAEE3-EDA3-44E4-A4B7-7BB4EE38899F}"/>
            </a:ext>
          </a:extLst>
        </xdr:cNvPr>
        <xdr:cNvSpPr/>
      </xdr:nvSpPr>
      <xdr:spPr>
        <a:xfrm>
          <a:off x="4442460" y="3787140"/>
          <a:ext cx="6964680" cy="579120"/>
        </a:xfrm>
        <a:prstGeom prst="curvedUpArrow">
          <a:avLst>
            <a:gd name="adj1" fmla="val 25000"/>
            <a:gd name="adj2" fmla="val 50000"/>
            <a:gd name="adj3" fmla="val 20714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parlamento.pt/ActividadeParlamentar/Paginas/DetalheIniciativa.aspx?BID=4311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F3A5F3-44BB-4EBD-ACB6-DFCAB6F721CE}">
  <dimension ref="B2:AP56"/>
  <sheetViews>
    <sheetView showGridLines="0" tabSelected="1" workbookViewId="0">
      <selection activeCell="U21" sqref="U21"/>
    </sheetView>
  </sheetViews>
  <sheetFormatPr defaultRowHeight="14.4" x14ac:dyDescent="0.3"/>
  <cols>
    <col min="1" max="1" width="5.109375" customWidth="1"/>
    <col min="6" max="6" width="11.88671875" bestFit="1" customWidth="1"/>
    <col min="8" max="9" width="9.21875" bestFit="1" customWidth="1"/>
    <col min="12" max="12" width="4.109375" customWidth="1"/>
    <col min="17" max="17" width="11.88671875" bestFit="1" customWidth="1"/>
    <col min="19" max="19" width="14.88671875" bestFit="1" customWidth="1"/>
    <col min="20" max="20" width="10.77734375" bestFit="1" customWidth="1"/>
    <col min="22" max="22" width="11.33203125" customWidth="1"/>
  </cols>
  <sheetData>
    <row r="2" spans="2:42" x14ac:dyDescent="0.3">
      <c r="B2" s="62" t="s">
        <v>17</v>
      </c>
      <c r="C2" s="62"/>
      <c r="D2" s="62"/>
      <c r="E2" s="62"/>
      <c r="F2" s="62"/>
      <c r="G2" s="62"/>
      <c r="H2" s="62"/>
      <c r="I2" s="62"/>
      <c r="J2" s="62"/>
      <c r="K2" s="62"/>
      <c r="L2" s="39"/>
      <c r="M2" s="62" t="s">
        <v>17</v>
      </c>
      <c r="N2" s="62"/>
      <c r="O2" s="62"/>
      <c r="P2" s="62"/>
      <c r="Q2" s="62"/>
      <c r="R2" s="62"/>
      <c r="S2" s="62"/>
      <c r="T2" s="62"/>
      <c r="U2" s="62"/>
      <c r="V2" s="62"/>
    </row>
    <row r="3" spans="2:42" x14ac:dyDescent="0.3">
      <c r="B3" s="62" t="s">
        <v>18</v>
      </c>
      <c r="C3" s="62"/>
      <c r="D3" s="62"/>
      <c r="E3" s="62"/>
      <c r="F3" s="62"/>
      <c r="G3" s="62"/>
      <c r="H3" s="62"/>
      <c r="I3" s="62"/>
      <c r="J3" s="62"/>
      <c r="K3" s="62"/>
      <c r="L3" s="39"/>
      <c r="M3" s="62" t="s">
        <v>18</v>
      </c>
      <c r="N3" s="62"/>
      <c r="O3" s="62"/>
      <c r="P3" s="62"/>
      <c r="Q3" s="62"/>
      <c r="R3" s="62"/>
      <c r="S3" s="62"/>
      <c r="T3" s="62"/>
      <c r="U3" s="62"/>
      <c r="V3" s="62"/>
    </row>
    <row r="4" spans="2:42" ht="18" thickBot="1" x14ac:dyDescent="0.35">
      <c r="B4" s="64">
        <v>2018</v>
      </c>
      <c r="C4" s="64"/>
      <c r="D4" s="64"/>
      <c r="E4" s="64"/>
      <c r="F4" s="64"/>
      <c r="G4" s="64"/>
      <c r="H4" s="64"/>
      <c r="I4" s="64"/>
      <c r="J4" s="64"/>
      <c r="K4" s="64"/>
      <c r="L4" s="40"/>
      <c r="M4" s="63" t="s">
        <v>19</v>
      </c>
      <c r="N4" s="63"/>
      <c r="O4" s="63"/>
      <c r="P4" s="63"/>
      <c r="Q4" s="63"/>
      <c r="R4" s="63"/>
      <c r="S4" s="63"/>
      <c r="T4" s="63"/>
      <c r="U4" s="63"/>
      <c r="V4" s="63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</row>
    <row r="5" spans="2:42" ht="15" thickTop="1" x14ac:dyDescent="0.3">
      <c r="B5" s="42" t="s">
        <v>52</v>
      </c>
      <c r="C5" s="25"/>
      <c r="D5" s="25"/>
      <c r="E5" s="25"/>
      <c r="F5" s="25"/>
      <c r="G5" s="25"/>
      <c r="H5" s="25"/>
      <c r="I5" s="25"/>
      <c r="J5" s="25"/>
      <c r="K5" s="26"/>
      <c r="L5" s="22"/>
      <c r="M5" s="48" t="s">
        <v>39</v>
      </c>
      <c r="N5" s="25"/>
      <c r="O5" s="25"/>
      <c r="P5" s="25"/>
      <c r="Q5" s="25"/>
      <c r="R5" s="25"/>
      <c r="S5" s="25"/>
      <c r="T5" s="25"/>
      <c r="U5" s="25"/>
      <c r="V5" s="26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</row>
    <row r="6" spans="2:42" x14ac:dyDescent="0.3">
      <c r="B6" s="31" t="s">
        <v>28</v>
      </c>
      <c r="C6" s="28"/>
      <c r="D6" s="28"/>
      <c r="E6" s="28"/>
      <c r="F6" s="28"/>
      <c r="G6" s="28"/>
      <c r="H6" s="28"/>
      <c r="I6" s="28"/>
      <c r="J6" s="28"/>
      <c r="K6" s="29"/>
      <c r="L6" s="23"/>
      <c r="M6" s="48" t="s">
        <v>40</v>
      </c>
      <c r="N6" s="28"/>
      <c r="O6" s="28"/>
      <c r="P6" s="28"/>
      <c r="Q6" s="28"/>
      <c r="R6" s="28"/>
      <c r="S6" s="28"/>
      <c r="T6" s="28"/>
      <c r="U6" s="28"/>
      <c r="V6" s="29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</row>
    <row r="7" spans="2:42" x14ac:dyDescent="0.3">
      <c r="B7" s="27" t="s">
        <v>51</v>
      </c>
      <c r="C7" s="28"/>
      <c r="D7" s="28"/>
      <c r="E7" s="28"/>
      <c r="F7" s="28"/>
      <c r="G7" s="28"/>
      <c r="H7" s="28"/>
      <c r="I7" s="28"/>
      <c r="J7" s="28"/>
      <c r="K7" s="29"/>
      <c r="L7" s="23"/>
      <c r="M7" s="48" t="s">
        <v>49</v>
      </c>
      <c r="N7" s="28"/>
      <c r="O7" s="28"/>
      <c r="P7" s="28"/>
      <c r="Q7" s="28"/>
      <c r="R7" s="28"/>
      <c r="S7" s="28"/>
      <c r="T7" s="28"/>
      <c r="U7" s="28"/>
      <c r="V7" s="29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</row>
    <row r="8" spans="2:42" x14ac:dyDescent="0.3">
      <c r="B8" s="27"/>
      <c r="C8" s="28"/>
      <c r="D8" s="28"/>
      <c r="E8" s="28"/>
      <c r="F8" s="28"/>
      <c r="G8" s="28"/>
      <c r="H8" s="28"/>
      <c r="I8" s="28"/>
      <c r="J8" s="28"/>
      <c r="K8" s="29"/>
      <c r="L8" s="23"/>
      <c r="M8" s="49" t="s">
        <v>38</v>
      </c>
      <c r="N8" s="28"/>
      <c r="O8" s="28"/>
      <c r="P8" s="28"/>
      <c r="Q8" s="28"/>
      <c r="R8" s="28"/>
      <c r="S8" s="28"/>
      <c r="T8" s="28"/>
      <c r="U8" s="28"/>
      <c r="V8" s="29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</row>
    <row r="9" spans="2:42" x14ac:dyDescent="0.3">
      <c r="B9" s="31" t="s">
        <v>29</v>
      </c>
      <c r="C9" s="28"/>
      <c r="D9" s="28"/>
      <c r="E9" s="28"/>
      <c r="F9" s="28"/>
      <c r="G9" s="28"/>
      <c r="H9" s="28"/>
      <c r="I9" s="28"/>
      <c r="J9" s="28"/>
      <c r="K9" s="29"/>
      <c r="L9" s="23"/>
      <c r="M9" s="48" t="s">
        <v>23</v>
      </c>
      <c r="N9" s="28"/>
      <c r="O9" s="28"/>
      <c r="P9" s="28"/>
      <c r="Q9" s="28"/>
      <c r="R9" s="28"/>
      <c r="S9" s="28"/>
      <c r="T9" s="28"/>
      <c r="U9" s="28"/>
      <c r="V9" s="29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</row>
    <row r="10" spans="2:42" x14ac:dyDescent="0.3">
      <c r="B10" s="27" t="s">
        <v>30</v>
      </c>
      <c r="C10" s="28"/>
      <c r="D10" s="28"/>
      <c r="E10" s="28"/>
      <c r="F10" s="28"/>
      <c r="G10" s="28"/>
      <c r="H10" s="28"/>
      <c r="I10" s="28"/>
      <c r="J10" s="28"/>
      <c r="K10" s="29"/>
      <c r="L10" s="23"/>
      <c r="M10" s="48" t="s">
        <v>50</v>
      </c>
      <c r="N10" s="28"/>
      <c r="O10" s="28"/>
      <c r="P10" s="28"/>
      <c r="Q10" s="28"/>
      <c r="R10" s="28"/>
      <c r="S10" s="28"/>
      <c r="T10" s="28"/>
      <c r="U10" s="28"/>
      <c r="V10" s="29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</row>
    <row r="11" spans="2:42" x14ac:dyDescent="0.3">
      <c r="B11" s="27" t="s">
        <v>31</v>
      </c>
      <c r="C11" s="28"/>
      <c r="D11" s="28"/>
      <c r="E11" s="28"/>
      <c r="F11" s="28"/>
      <c r="G11" s="28"/>
      <c r="H11" s="28"/>
      <c r="I11" s="28"/>
      <c r="J11" s="28"/>
      <c r="K11" s="29"/>
      <c r="L11" s="23"/>
      <c r="M11" s="48" t="s">
        <v>24</v>
      </c>
      <c r="N11" s="28"/>
      <c r="O11" s="28"/>
      <c r="P11" s="28"/>
      <c r="Q11" s="28"/>
      <c r="R11" s="28"/>
      <c r="S11" s="28"/>
      <c r="T11" s="28"/>
      <c r="U11" s="28"/>
      <c r="V11" s="29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</row>
    <row r="12" spans="2:42" x14ac:dyDescent="0.3">
      <c r="B12" s="27" t="s">
        <v>32</v>
      </c>
      <c r="C12" s="28"/>
      <c r="D12" s="28"/>
      <c r="E12" s="28"/>
      <c r="F12" s="28"/>
      <c r="G12" s="28"/>
      <c r="H12" s="28"/>
      <c r="I12" s="28"/>
      <c r="J12" s="28"/>
      <c r="K12" s="29"/>
      <c r="L12" s="23"/>
      <c r="M12" s="27"/>
      <c r="N12" s="28"/>
      <c r="O12" s="28"/>
      <c r="P12" s="28"/>
      <c r="Q12" s="28"/>
      <c r="R12" s="28"/>
      <c r="S12" s="28"/>
      <c r="T12" s="28"/>
      <c r="U12" s="28"/>
      <c r="V12" s="29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</row>
    <row r="13" spans="2:42" ht="15.6" x14ac:dyDescent="0.3">
      <c r="B13" s="27"/>
      <c r="C13" s="28"/>
      <c r="D13" s="28"/>
      <c r="E13" s="28"/>
      <c r="F13" s="28"/>
      <c r="G13" s="28"/>
      <c r="H13" s="28"/>
      <c r="I13" s="28"/>
      <c r="J13" s="28"/>
      <c r="K13" s="29"/>
      <c r="L13" s="23"/>
      <c r="M13" s="37" t="s">
        <v>25</v>
      </c>
      <c r="N13" s="28"/>
      <c r="O13" s="28"/>
      <c r="P13" s="28"/>
      <c r="Q13" s="28"/>
      <c r="R13" s="28"/>
      <c r="S13" s="28"/>
      <c r="T13" s="28"/>
      <c r="U13" s="28"/>
      <c r="V13" s="29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</row>
    <row r="14" spans="2:42" ht="15.6" x14ac:dyDescent="0.3">
      <c r="B14" s="31" t="s">
        <v>27</v>
      </c>
      <c r="C14" s="28"/>
      <c r="D14" s="28"/>
      <c r="E14" s="28"/>
      <c r="F14" s="28"/>
      <c r="G14" s="28"/>
      <c r="H14" s="28"/>
      <c r="I14" s="28"/>
      <c r="J14" s="28"/>
      <c r="K14" s="29"/>
      <c r="L14" s="45"/>
      <c r="M14" s="37" t="s">
        <v>56</v>
      </c>
      <c r="N14" s="41"/>
      <c r="O14" s="28"/>
      <c r="P14" s="28"/>
      <c r="Q14" s="28"/>
      <c r="R14" s="28"/>
      <c r="S14" s="28"/>
      <c r="T14" s="28"/>
      <c r="U14" s="28"/>
      <c r="V14" s="29"/>
      <c r="Y14" s="41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</row>
    <row r="15" spans="2:42" x14ac:dyDescent="0.3">
      <c r="B15" s="27"/>
      <c r="C15" s="28"/>
      <c r="D15" s="28"/>
      <c r="E15" s="28"/>
      <c r="F15" s="28"/>
      <c r="G15" s="28"/>
      <c r="H15" s="28"/>
      <c r="I15" s="28"/>
      <c r="J15" s="28"/>
      <c r="K15" s="29"/>
      <c r="L15" s="23"/>
      <c r="M15" s="69" t="s">
        <v>57</v>
      </c>
      <c r="N15" s="28"/>
      <c r="O15" s="28"/>
      <c r="P15" s="28"/>
      <c r="Q15" s="28"/>
      <c r="R15" s="28"/>
      <c r="S15" s="28"/>
      <c r="T15" s="28"/>
      <c r="U15" s="28"/>
      <c r="V15" s="29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</row>
    <row r="16" spans="2:42" x14ac:dyDescent="0.3">
      <c r="B16" s="27" t="s">
        <v>53</v>
      </c>
      <c r="C16" s="28"/>
      <c r="D16" s="28"/>
      <c r="E16" s="28"/>
      <c r="F16" s="28"/>
      <c r="G16" s="28"/>
      <c r="H16" s="28"/>
      <c r="I16" s="28"/>
      <c r="J16" s="28"/>
      <c r="K16" s="29"/>
      <c r="L16" s="23"/>
      <c r="N16" s="28"/>
      <c r="O16" s="28"/>
      <c r="P16" s="28"/>
      <c r="Q16" s="28"/>
      <c r="R16" s="28"/>
      <c r="S16" s="28"/>
      <c r="T16" s="28"/>
      <c r="U16" s="28"/>
      <c r="V16" s="29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</row>
    <row r="17" spans="2:42" ht="14.4" customHeight="1" x14ac:dyDescent="0.3">
      <c r="B17" s="27" t="s">
        <v>54</v>
      </c>
      <c r="C17" s="28"/>
      <c r="D17" s="28"/>
      <c r="E17" s="28"/>
      <c r="F17" s="28"/>
      <c r="G17" s="28"/>
      <c r="H17" s="28"/>
      <c r="I17" s="28"/>
      <c r="J17" s="28"/>
      <c r="K17" s="29"/>
      <c r="L17" s="23"/>
      <c r="N17" s="28"/>
      <c r="O17" s="28"/>
      <c r="P17" s="28"/>
      <c r="Q17" s="28"/>
      <c r="R17" s="28"/>
      <c r="S17" s="28"/>
      <c r="T17" s="28"/>
      <c r="U17" s="28"/>
      <c r="V17" s="29"/>
      <c r="Y17" s="61"/>
      <c r="Z17" s="61"/>
      <c r="AA17" s="61"/>
      <c r="AB17" s="61"/>
      <c r="AC17" s="61"/>
      <c r="AD17" s="61"/>
      <c r="AE17" s="61"/>
      <c r="AF17" s="61"/>
      <c r="AG17" s="61"/>
      <c r="AH17" s="61"/>
      <c r="AI17" s="61"/>
      <c r="AJ17" s="61"/>
      <c r="AK17" s="61"/>
      <c r="AL17" s="61"/>
      <c r="AM17" s="61"/>
      <c r="AN17" s="61"/>
      <c r="AO17" s="61"/>
      <c r="AP17" s="61"/>
    </row>
    <row r="18" spans="2:42" ht="14.4" customHeight="1" x14ac:dyDescent="0.3">
      <c r="B18" s="27"/>
      <c r="C18" s="28"/>
      <c r="D18" s="28"/>
      <c r="E18" s="28"/>
      <c r="F18" s="28"/>
      <c r="G18" s="28"/>
      <c r="H18" s="28"/>
      <c r="I18" s="28"/>
      <c r="J18" s="28"/>
      <c r="K18" s="29"/>
      <c r="L18" s="23"/>
      <c r="M18" s="30"/>
      <c r="N18" s="28"/>
      <c r="O18" s="28"/>
      <c r="P18" s="28"/>
      <c r="Q18" s="28"/>
      <c r="R18" s="28"/>
      <c r="S18" s="28"/>
      <c r="T18" s="28"/>
      <c r="U18" s="28"/>
      <c r="V18" s="29"/>
      <c r="Y18" s="34"/>
      <c r="Z18" s="34"/>
      <c r="AA18" s="34"/>
      <c r="AB18" s="34"/>
      <c r="AC18" s="34"/>
      <c r="AD18" s="34"/>
      <c r="AE18" s="34"/>
      <c r="AF18" s="34"/>
      <c r="AG18" s="34"/>
      <c r="AH18" s="34"/>
      <c r="AI18" s="34"/>
      <c r="AJ18" s="34"/>
      <c r="AK18" s="34"/>
      <c r="AL18" s="34"/>
      <c r="AM18" s="34"/>
      <c r="AN18" s="34"/>
      <c r="AO18" s="34"/>
      <c r="AP18" s="34"/>
    </row>
    <row r="19" spans="2:42" ht="14.4" customHeight="1" x14ac:dyDescent="0.3">
      <c r="B19" s="47" t="s">
        <v>48</v>
      </c>
      <c r="C19" s="28"/>
      <c r="D19" s="28"/>
      <c r="E19" s="28"/>
      <c r="F19" s="28"/>
      <c r="G19" s="28"/>
      <c r="H19" s="28"/>
      <c r="I19" s="28"/>
      <c r="J19" s="28"/>
      <c r="K19" s="29"/>
      <c r="L19" s="23"/>
      <c r="M19" s="47" t="s">
        <v>47</v>
      </c>
      <c r="N19" s="28"/>
      <c r="O19" s="28"/>
      <c r="P19" s="28"/>
      <c r="Q19" s="28"/>
      <c r="R19" s="28"/>
      <c r="S19" s="28"/>
      <c r="T19" s="28"/>
      <c r="U19" s="28"/>
      <c r="V19" s="29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  <c r="AM19" s="34"/>
      <c r="AN19" s="34"/>
      <c r="AO19" s="34"/>
      <c r="AP19" s="34"/>
    </row>
    <row r="20" spans="2:42" ht="14.4" customHeight="1" x14ac:dyDescent="0.3">
      <c r="B20" s="30" t="s">
        <v>36</v>
      </c>
      <c r="C20" s="28"/>
      <c r="D20" s="28"/>
      <c r="E20" s="28"/>
      <c r="F20" s="28"/>
      <c r="G20" s="28"/>
      <c r="H20" s="28"/>
      <c r="I20" s="28"/>
      <c r="J20" s="28"/>
      <c r="K20" s="29"/>
      <c r="L20" s="23"/>
      <c r="M20" s="30" t="s">
        <v>35</v>
      </c>
      <c r="N20" s="28"/>
      <c r="O20" s="28"/>
      <c r="P20" s="28"/>
      <c r="Q20" s="28"/>
      <c r="R20" s="28"/>
      <c r="S20" s="28"/>
      <c r="T20" s="28"/>
      <c r="U20" s="28"/>
      <c r="V20" s="29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34"/>
    </row>
    <row r="21" spans="2:42" ht="14.4" customHeight="1" x14ac:dyDescent="0.3">
      <c r="B21" s="27"/>
      <c r="C21" s="28"/>
      <c r="D21" s="28"/>
      <c r="E21" s="28"/>
      <c r="F21" s="28"/>
      <c r="G21" s="28"/>
      <c r="H21" s="28"/>
      <c r="I21" s="28"/>
      <c r="J21" s="28"/>
      <c r="K21" s="29"/>
      <c r="L21" s="23"/>
      <c r="M21" s="27"/>
      <c r="N21" s="28"/>
      <c r="O21" s="28"/>
      <c r="P21" s="28"/>
      <c r="Q21" s="28"/>
      <c r="R21" s="28"/>
      <c r="S21" s="28"/>
      <c r="T21" s="28"/>
      <c r="U21" s="28"/>
      <c r="V21" s="29"/>
      <c r="Y21" s="34"/>
      <c r="Z21" s="34"/>
      <c r="AA21" s="34"/>
      <c r="AB21" s="34"/>
      <c r="AC21" s="34"/>
      <c r="AD21" s="34"/>
      <c r="AE21" s="34"/>
      <c r="AF21" s="34"/>
      <c r="AG21" s="34"/>
      <c r="AH21" s="34"/>
      <c r="AI21" s="34"/>
      <c r="AJ21" s="34"/>
      <c r="AK21" s="34"/>
      <c r="AL21" s="34"/>
      <c r="AM21" s="34"/>
      <c r="AN21" s="34"/>
      <c r="AO21" s="34"/>
      <c r="AP21" s="34"/>
    </row>
    <row r="22" spans="2:42" ht="14.4" customHeight="1" x14ac:dyDescent="0.3">
      <c r="B22" s="47" t="s">
        <v>48</v>
      </c>
      <c r="C22" s="28"/>
      <c r="D22" s="28"/>
      <c r="E22" s="28"/>
      <c r="F22" s="28"/>
      <c r="G22" s="28"/>
      <c r="H22" s="28"/>
      <c r="I22" s="28"/>
      <c r="J22" s="28"/>
      <c r="K22" s="29"/>
      <c r="L22" s="23"/>
      <c r="M22" s="47" t="s">
        <v>47</v>
      </c>
      <c r="N22" s="28"/>
      <c r="O22" s="28"/>
      <c r="P22" s="28"/>
      <c r="Q22" s="28"/>
      <c r="R22" s="28"/>
      <c r="S22" s="28"/>
      <c r="T22" s="28"/>
      <c r="U22" s="28"/>
      <c r="V22" s="29"/>
      <c r="Y22" s="34"/>
      <c r="Z22" s="34"/>
      <c r="AA22" s="34"/>
      <c r="AB22" s="34"/>
      <c r="AC22" s="34"/>
      <c r="AD22" s="34"/>
      <c r="AE22" s="34"/>
      <c r="AF22" s="34"/>
      <c r="AG22" s="34"/>
      <c r="AH22" s="34"/>
      <c r="AI22" s="34"/>
      <c r="AJ22" s="34"/>
      <c r="AK22" s="34"/>
      <c r="AL22" s="34"/>
      <c r="AM22" s="34"/>
      <c r="AN22" s="34"/>
      <c r="AO22" s="34"/>
      <c r="AP22" s="34"/>
    </row>
    <row r="23" spans="2:42" ht="14.4" customHeight="1" x14ac:dyDescent="0.3">
      <c r="B23" s="30" t="s">
        <v>37</v>
      </c>
      <c r="C23" s="28"/>
      <c r="D23" s="28"/>
      <c r="E23" s="28"/>
      <c r="F23" s="28"/>
      <c r="G23" s="28"/>
      <c r="H23" s="28"/>
      <c r="I23" s="28"/>
      <c r="J23" s="28"/>
      <c r="K23" s="29"/>
      <c r="L23" s="23"/>
      <c r="M23" s="30" t="s">
        <v>20</v>
      </c>
      <c r="N23" s="28"/>
      <c r="O23" s="28"/>
      <c r="P23" s="28"/>
      <c r="Q23" s="28"/>
      <c r="R23" s="28"/>
      <c r="S23" s="28"/>
      <c r="T23" s="28"/>
      <c r="U23" s="28"/>
      <c r="V23" s="29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</row>
    <row r="24" spans="2:42" ht="14.4" customHeight="1" x14ac:dyDescent="0.3">
      <c r="B24" s="30"/>
      <c r="C24" s="28"/>
      <c r="D24" s="28"/>
      <c r="E24" s="28"/>
      <c r="F24" s="28"/>
      <c r="G24" s="28"/>
      <c r="H24" s="28"/>
      <c r="I24" s="28"/>
      <c r="J24" s="28"/>
      <c r="K24" s="28"/>
      <c r="L24" s="23"/>
      <c r="M24" s="27" t="s">
        <v>33</v>
      </c>
      <c r="N24" s="28"/>
      <c r="O24" s="28"/>
      <c r="P24" s="28"/>
      <c r="Q24" s="28"/>
      <c r="R24" s="28"/>
      <c r="S24" s="28"/>
      <c r="T24" s="28"/>
      <c r="U24" s="28"/>
      <c r="V24" s="29"/>
      <c r="Y24" s="34"/>
      <c r="Z24" s="34"/>
      <c r="AA24" s="34"/>
      <c r="AB24" s="34"/>
      <c r="AC24" s="34"/>
      <c r="AD24" s="34"/>
      <c r="AE24" s="34"/>
      <c r="AF24" s="34"/>
      <c r="AG24" s="34"/>
      <c r="AH24" s="34"/>
      <c r="AI24" s="34"/>
      <c r="AJ24" s="34"/>
      <c r="AK24" s="34"/>
      <c r="AL24" s="34"/>
      <c r="AM24" s="34"/>
      <c r="AN24" s="34"/>
      <c r="AO24" s="34"/>
      <c r="AP24" s="34"/>
    </row>
    <row r="25" spans="2:42" ht="14.4" customHeight="1" thickBot="1" x14ac:dyDescent="0.35">
      <c r="B25" s="46" t="s">
        <v>34</v>
      </c>
      <c r="C25" s="32"/>
      <c r="D25" s="32"/>
      <c r="E25" s="32"/>
      <c r="F25" s="32"/>
      <c r="G25" s="32"/>
      <c r="H25" s="32"/>
      <c r="I25" s="32"/>
      <c r="J25" s="32"/>
      <c r="K25" s="32"/>
      <c r="L25" s="24"/>
      <c r="M25" s="30" t="s">
        <v>26</v>
      </c>
      <c r="N25" s="32"/>
      <c r="O25" s="32"/>
      <c r="P25" s="32"/>
      <c r="Q25" s="32"/>
      <c r="R25" s="32"/>
      <c r="S25" s="32"/>
      <c r="T25" s="32"/>
      <c r="U25" s="32"/>
      <c r="V25" s="33"/>
      <c r="Y25" s="34"/>
      <c r="Z25" s="34"/>
      <c r="AA25" s="34"/>
      <c r="AB25" s="34"/>
      <c r="AC25" s="34"/>
      <c r="AD25" s="34"/>
      <c r="AE25" s="34"/>
      <c r="AF25" s="34"/>
      <c r="AG25" s="34"/>
      <c r="AH25" s="34"/>
      <c r="AI25" s="34"/>
      <c r="AJ25" s="34"/>
      <c r="AK25" s="34"/>
      <c r="AL25" s="34"/>
      <c r="AM25" s="34"/>
      <c r="AN25" s="34"/>
      <c r="AO25" s="34"/>
      <c r="AP25" s="34"/>
    </row>
    <row r="26" spans="2:42" ht="14.4" customHeight="1" thickTop="1" thickBot="1" x14ac:dyDescent="0.35">
      <c r="B26" s="50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51"/>
      <c r="N26" s="38"/>
      <c r="O26" s="38"/>
      <c r="P26" s="38"/>
      <c r="Q26" s="38"/>
      <c r="R26" s="38"/>
      <c r="S26" s="38"/>
      <c r="T26" s="43"/>
      <c r="U26" s="43"/>
      <c r="V26" s="44"/>
      <c r="Y26" s="34"/>
      <c r="Z26" s="34"/>
      <c r="AA26" s="34"/>
      <c r="AB26" s="34"/>
      <c r="AC26" s="34"/>
      <c r="AD26" s="34"/>
      <c r="AE26" s="34"/>
      <c r="AF26" s="34"/>
      <c r="AG26" s="34"/>
      <c r="AH26" s="34"/>
      <c r="AI26" s="34"/>
      <c r="AJ26" s="34"/>
      <c r="AK26" s="34"/>
      <c r="AL26" s="34"/>
      <c r="AM26" s="34"/>
      <c r="AN26" s="34"/>
      <c r="AO26" s="34"/>
      <c r="AP26" s="34"/>
    </row>
    <row r="27" spans="2:42" ht="14.4" customHeight="1" thickTop="1" x14ac:dyDescent="0.3"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52"/>
      <c r="N27" s="3"/>
      <c r="O27" s="3"/>
      <c r="P27" s="3"/>
      <c r="Q27" s="3"/>
      <c r="R27" s="3"/>
      <c r="S27" s="3"/>
      <c r="T27" s="3"/>
      <c r="U27" s="3"/>
      <c r="V27" s="3"/>
      <c r="Y27" s="34"/>
      <c r="Z27" s="34"/>
      <c r="AA27" s="34"/>
      <c r="AB27" s="34"/>
      <c r="AC27" s="34"/>
      <c r="AD27" s="34"/>
      <c r="AE27" s="34"/>
      <c r="AF27" s="34"/>
      <c r="AG27" s="34"/>
      <c r="AH27" s="34"/>
      <c r="AI27" s="34"/>
      <c r="AJ27" s="34"/>
      <c r="AK27" s="34"/>
      <c r="AL27" s="34"/>
      <c r="AM27" s="34"/>
      <c r="AN27" s="34"/>
      <c r="AO27" s="34"/>
      <c r="AP27" s="34"/>
    </row>
    <row r="28" spans="2:42" ht="14.4" customHeight="1" x14ac:dyDescent="0.3">
      <c r="B28" s="67" t="s">
        <v>21</v>
      </c>
      <c r="C28" s="67"/>
      <c r="D28" s="67"/>
      <c r="E28" s="67"/>
      <c r="F28" s="67"/>
      <c r="G28" s="67"/>
      <c r="H28" s="67"/>
      <c r="I28" s="67"/>
      <c r="J28" s="67"/>
      <c r="K28" s="67"/>
      <c r="L28" s="6"/>
      <c r="M28" s="67" t="s">
        <v>21</v>
      </c>
      <c r="N28" s="67"/>
      <c r="O28" s="67"/>
      <c r="P28" s="67"/>
      <c r="Q28" s="67"/>
      <c r="R28" s="67"/>
      <c r="S28" s="67"/>
      <c r="T28" s="67"/>
      <c r="U28" s="67"/>
      <c r="V28" s="67"/>
      <c r="Y28" s="34"/>
      <c r="Z28" s="34"/>
      <c r="AA28" s="34"/>
      <c r="AB28" s="34"/>
      <c r="AC28" s="34"/>
      <c r="AD28" s="34"/>
      <c r="AE28" s="34"/>
      <c r="AF28" s="34"/>
      <c r="AG28" s="34"/>
      <c r="AH28" s="34"/>
      <c r="AI28" s="34"/>
      <c r="AJ28" s="34"/>
      <c r="AK28" s="34"/>
      <c r="AL28" s="34"/>
      <c r="AM28" s="34"/>
      <c r="AN28" s="34"/>
      <c r="AO28" s="34"/>
      <c r="AP28" s="34"/>
    </row>
    <row r="29" spans="2:42" ht="14.4" customHeight="1" x14ac:dyDescent="0.3">
      <c r="B29" s="65" t="s">
        <v>22</v>
      </c>
      <c r="C29" s="65"/>
      <c r="D29" s="65"/>
      <c r="E29" s="65"/>
      <c r="F29" s="65"/>
      <c r="G29" s="65"/>
      <c r="H29" s="65"/>
      <c r="I29" s="65"/>
      <c r="J29" s="65"/>
      <c r="K29" s="65"/>
      <c r="L29" s="6"/>
      <c r="M29" s="65" t="s">
        <v>22</v>
      </c>
      <c r="N29" s="65"/>
      <c r="O29" s="65"/>
      <c r="P29" s="65"/>
      <c r="Q29" s="65"/>
      <c r="R29" s="65"/>
      <c r="S29" s="65"/>
      <c r="T29" s="65"/>
      <c r="U29" s="65"/>
      <c r="V29" s="65"/>
      <c r="Y29" s="34"/>
      <c r="Z29" s="34"/>
      <c r="AA29" s="34"/>
      <c r="AB29" s="34"/>
      <c r="AC29" s="34"/>
      <c r="AD29" s="34"/>
      <c r="AE29" s="34"/>
      <c r="AF29" s="34"/>
      <c r="AG29" s="34"/>
      <c r="AH29" s="34"/>
      <c r="AI29" s="34"/>
      <c r="AJ29" s="34"/>
      <c r="AK29" s="34"/>
      <c r="AL29" s="34"/>
      <c r="AM29" s="34"/>
      <c r="AN29" s="34"/>
      <c r="AO29" s="34"/>
      <c r="AP29" s="34"/>
    </row>
    <row r="30" spans="2:42" ht="14.4" customHeight="1" x14ac:dyDescent="0.3">
      <c r="B30" s="53"/>
      <c r="C30" s="53"/>
      <c r="D30" s="53"/>
      <c r="E30" s="53"/>
      <c r="F30" s="66">
        <v>2018</v>
      </c>
      <c r="G30" s="66"/>
      <c r="H30" s="53"/>
      <c r="I30" s="53"/>
      <c r="J30" s="53"/>
      <c r="K30" s="53"/>
      <c r="L30" s="6"/>
      <c r="M30" s="53"/>
      <c r="N30" s="53"/>
      <c r="O30" s="53"/>
      <c r="P30" s="53"/>
      <c r="Q30" s="65" t="s">
        <v>41</v>
      </c>
      <c r="R30" s="65"/>
      <c r="S30" s="65"/>
      <c r="T30" s="57" t="s">
        <v>46</v>
      </c>
      <c r="U30" s="53"/>
      <c r="V30" s="53"/>
      <c r="Y30" s="34"/>
      <c r="Z30" s="34"/>
      <c r="AA30" s="34"/>
      <c r="AB30" s="34"/>
      <c r="AC30" s="34"/>
      <c r="AD30" s="34"/>
      <c r="AE30" s="34"/>
      <c r="AF30" s="34"/>
      <c r="AG30" s="34"/>
      <c r="AH30" s="34"/>
      <c r="AI30" s="34"/>
      <c r="AJ30" s="34"/>
      <c r="AK30" s="34"/>
      <c r="AL30" s="34"/>
      <c r="AM30" s="34"/>
      <c r="AN30" s="34"/>
      <c r="AO30" s="34"/>
      <c r="AP30" s="34"/>
    </row>
    <row r="31" spans="2:42" ht="15" thickBot="1" x14ac:dyDescent="0.35"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5"/>
      <c r="M31" s="21"/>
      <c r="N31" s="6"/>
      <c r="O31" s="6"/>
      <c r="P31" s="21"/>
      <c r="Q31" s="6"/>
      <c r="R31" s="6"/>
      <c r="S31" s="6"/>
      <c r="T31" s="6"/>
      <c r="U31" s="6"/>
      <c r="V31" s="55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</row>
    <row r="32" spans="2:42" ht="15" thickTop="1" x14ac:dyDescent="0.3">
      <c r="B32" s="2" t="s">
        <v>0</v>
      </c>
      <c r="C32" s="3"/>
      <c r="D32" s="3"/>
      <c r="E32" s="3"/>
      <c r="F32" s="3"/>
      <c r="G32" s="3"/>
      <c r="H32" s="25"/>
      <c r="I32" s="3"/>
      <c r="J32" s="3"/>
      <c r="K32" s="4"/>
      <c r="L32" s="23"/>
      <c r="M32" s="2" t="s">
        <v>44</v>
      </c>
      <c r="N32" s="3"/>
      <c r="O32" s="3"/>
      <c r="P32" s="3"/>
      <c r="Q32" s="3"/>
      <c r="R32" s="3"/>
      <c r="S32" s="25"/>
      <c r="T32" s="54"/>
      <c r="U32" s="3"/>
      <c r="V32" s="4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</row>
    <row r="33" spans="2:42" x14ac:dyDescent="0.3">
      <c r="B33" s="27" t="s">
        <v>55</v>
      </c>
      <c r="C33" s="6"/>
      <c r="D33" s="6"/>
      <c r="E33" s="6"/>
      <c r="F33" s="6"/>
      <c r="G33" s="6"/>
      <c r="H33" s="28"/>
      <c r="I33" s="6"/>
      <c r="J33" s="6"/>
      <c r="K33" s="7"/>
      <c r="L33" s="23"/>
      <c r="M33" s="27" t="s">
        <v>42</v>
      </c>
      <c r="N33" s="6"/>
      <c r="O33" s="6"/>
      <c r="P33" s="6"/>
      <c r="Q33" s="6"/>
      <c r="R33" s="6"/>
      <c r="S33" s="28"/>
      <c r="T33" s="8"/>
      <c r="U33" s="6"/>
      <c r="V33" s="7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</row>
    <row r="34" spans="2:42" x14ac:dyDescent="0.3">
      <c r="B34" s="5" t="s">
        <v>1</v>
      </c>
      <c r="C34" s="6"/>
      <c r="D34" s="6"/>
      <c r="E34" s="6"/>
      <c r="F34" s="6"/>
      <c r="G34" s="6"/>
      <c r="H34" s="6"/>
      <c r="I34" s="6"/>
      <c r="J34" s="6"/>
      <c r="K34" s="7"/>
      <c r="L34" s="23"/>
      <c r="M34" s="27" t="s">
        <v>45</v>
      </c>
      <c r="N34" s="6"/>
      <c r="O34" s="6"/>
      <c r="P34" s="6"/>
      <c r="Q34" s="6"/>
      <c r="R34" s="6"/>
      <c r="S34" s="6"/>
      <c r="T34" s="6"/>
      <c r="U34" s="6"/>
      <c r="V34" s="7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</row>
    <row r="35" spans="2:42" x14ac:dyDescent="0.3">
      <c r="B35" s="5" t="s">
        <v>2</v>
      </c>
      <c r="C35" s="6"/>
      <c r="D35" s="6"/>
      <c r="E35" s="6"/>
      <c r="F35" s="6"/>
      <c r="G35" s="6"/>
      <c r="H35" s="6"/>
      <c r="I35" s="6"/>
      <c r="J35" s="6"/>
      <c r="K35" s="7"/>
      <c r="L35" s="23"/>
      <c r="M35" s="56" t="s">
        <v>43</v>
      </c>
      <c r="N35" s="6"/>
      <c r="O35" s="6"/>
      <c r="P35" s="6"/>
      <c r="Q35" s="6"/>
      <c r="R35" s="6"/>
      <c r="S35" s="6"/>
      <c r="T35" s="6"/>
      <c r="U35" s="6"/>
      <c r="V35" s="7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</row>
    <row r="36" spans="2:42" x14ac:dyDescent="0.3">
      <c r="B36" s="5" t="s">
        <v>3</v>
      </c>
      <c r="C36" s="6"/>
      <c r="D36" s="6"/>
      <c r="E36" s="6"/>
      <c r="F36" s="6"/>
      <c r="G36" s="6"/>
      <c r="H36" s="6"/>
      <c r="I36" s="6"/>
      <c r="J36" s="6"/>
      <c r="K36" s="7"/>
      <c r="L36" s="23"/>
      <c r="N36" s="6"/>
      <c r="O36" s="6"/>
      <c r="P36" s="6"/>
      <c r="Q36" s="6"/>
      <c r="R36" s="6"/>
      <c r="S36" s="6"/>
      <c r="T36" s="6"/>
      <c r="U36" s="6"/>
      <c r="V36" s="7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</row>
    <row r="37" spans="2:42" x14ac:dyDescent="0.3">
      <c r="B37" s="5" t="s">
        <v>4</v>
      </c>
      <c r="C37" s="6"/>
      <c r="D37" s="6"/>
      <c r="E37" s="6"/>
      <c r="F37" s="6"/>
      <c r="G37" s="6"/>
      <c r="H37" s="6"/>
      <c r="I37" s="6"/>
      <c r="J37" s="6"/>
      <c r="K37" s="7"/>
      <c r="L37" s="23"/>
      <c r="M37" s="27"/>
      <c r="N37" s="6"/>
      <c r="O37" s="6"/>
      <c r="P37" s="6"/>
      <c r="Q37" s="6"/>
      <c r="R37" s="6"/>
      <c r="S37" s="6"/>
      <c r="T37" s="6"/>
      <c r="U37" s="6"/>
      <c r="V37" s="7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</row>
    <row r="38" spans="2:42" x14ac:dyDescent="0.3">
      <c r="B38" s="5" t="s">
        <v>5</v>
      </c>
      <c r="C38" s="6"/>
      <c r="D38" s="6"/>
      <c r="E38" s="6"/>
      <c r="F38" s="6"/>
      <c r="G38" s="6"/>
      <c r="H38" s="6"/>
      <c r="I38" s="6"/>
      <c r="J38" s="6"/>
      <c r="K38" s="7"/>
      <c r="L38" s="23"/>
      <c r="M38" s="5"/>
      <c r="N38" s="6"/>
      <c r="O38" s="6"/>
      <c r="P38" s="6"/>
      <c r="Q38" s="6"/>
      <c r="R38" s="6"/>
      <c r="S38" s="6"/>
      <c r="T38" s="6"/>
      <c r="U38" s="6"/>
      <c r="V38" s="7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</row>
    <row r="39" spans="2:42" x14ac:dyDescent="0.3">
      <c r="B39" s="5" t="s">
        <v>6</v>
      </c>
      <c r="C39" s="6"/>
      <c r="D39" s="6"/>
      <c r="E39" s="6"/>
      <c r="F39" s="6"/>
      <c r="G39" s="6"/>
      <c r="H39" s="6"/>
      <c r="I39" s="6"/>
      <c r="J39" s="6"/>
      <c r="K39" s="7"/>
      <c r="L39" s="23"/>
      <c r="N39" s="6"/>
      <c r="O39" s="6"/>
      <c r="P39" s="6"/>
      <c r="Q39" s="6"/>
      <c r="R39" s="6"/>
      <c r="S39" s="6"/>
      <c r="T39" s="6"/>
      <c r="U39" s="6"/>
      <c r="V39" s="7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</row>
    <row r="40" spans="2:42" x14ac:dyDescent="0.3">
      <c r="B40" s="27"/>
      <c r="C40" s="6"/>
      <c r="D40" s="6"/>
      <c r="E40" s="6"/>
      <c r="F40" s="6"/>
      <c r="G40" s="6"/>
      <c r="H40" s="6"/>
      <c r="I40" s="6"/>
      <c r="J40" s="6"/>
      <c r="K40" s="7"/>
      <c r="L40" s="23"/>
      <c r="N40" s="6"/>
      <c r="O40" s="6"/>
      <c r="P40" s="6"/>
      <c r="Q40" s="6"/>
      <c r="R40" s="6"/>
      <c r="S40" s="6"/>
      <c r="T40" s="6"/>
      <c r="U40" s="6"/>
      <c r="V40" s="7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</row>
    <row r="41" spans="2:42" x14ac:dyDescent="0.3">
      <c r="B41" s="5" t="s">
        <v>7</v>
      </c>
      <c r="C41" s="6"/>
      <c r="D41" s="6"/>
      <c r="E41" s="6"/>
      <c r="F41" s="6"/>
      <c r="G41" s="6"/>
      <c r="H41" s="6"/>
      <c r="I41" s="6"/>
      <c r="J41" s="6"/>
      <c r="K41" s="7"/>
      <c r="L41" s="23"/>
      <c r="N41" s="6"/>
      <c r="O41" s="6"/>
      <c r="P41" s="6"/>
      <c r="Q41" s="6"/>
      <c r="R41" s="6"/>
      <c r="S41" s="6"/>
      <c r="T41" s="6"/>
      <c r="U41" s="6"/>
      <c r="V41" s="7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</row>
    <row r="42" spans="2:42" x14ac:dyDescent="0.3">
      <c r="B42" s="5" t="s">
        <v>8</v>
      </c>
      <c r="C42" s="6"/>
      <c r="D42" s="6"/>
      <c r="E42" s="6"/>
      <c r="F42" s="6"/>
      <c r="G42" s="6"/>
      <c r="H42" s="6"/>
      <c r="I42" s="6"/>
      <c r="J42" s="6"/>
      <c r="K42" s="7"/>
      <c r="L42" s="23"/>
      <c r="N42" s="6"/>
      <c r="O42" s="6"/>
      <c r="P42" s="6"/>
      <c r="Q42" s="6"/>
      <c r="R42" s="6"/>
      <c r="S42" s="6"/>
      <c r="T42" s="6"/>
      <c r="U42" s="6"/>
      <c r="V42" s="7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</row>
    <row r="43" spans="2:42" x14ac:dyDescent="0.3">
      <c r="B43" s="5"/>
      <c r="C43" s="6"/>
      <c r="D43" s="6"/>
      <c r="E43" s="6"/>
      <c r="F43" s="6"/>
      <c r="G43" s="6"/>
      <c r="H43" s="6"/>
      <c r="I43" s="6"/>
      <c r="J43" s="6"/>
      <c r="K43" s="7"/>
      <c r="L43" s="23"/>
      <c r="M43" s="5"/>
      <c r="N43" s="6"/>
      <c r="O43" s="6"/>
      <c r="P43" s="6"/>
      <c r="Q43" s="6"/>
      <c r="R43" s="6"/>
      <c r="S43" s="6"/>
      <c r="T43" s="6"/>
      <c r="U43" s="6"/>
      <c r="V43" s="7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</row>
    <row r="44" spans="2:42" x14ac:dyDescent="0.3">
      <c r="B44" s="47" t="s">
        <v>48</v>
      </c>
      <c r="C44" s="68"/>
      <c r="D44" s="68"/>
      <c r="E44" s="68"/>
      <c r="F44" s="68"/>
      <c r="G44" s="68"/>
      <c r="H44" s="6"/>
      <c r="I44" s="6"/>
      <c r="J44" s="6"/>
      <c r="K44" s="7"/>
      <c r="L44" s="23"/>
      <c r="M44" s="47" t="s">
        <v>47</v>
      </c>
      <c r="N44" s="68"/>
      <c r="O44" s="68"/>
      <c r="P44" s="68"/>
      <c r="Q44" s="68"/>
      <c r="R44" s="68"/>
      <c r="S44" s="6"/>
      <c r="T44" s="6"/>
      <c r="U44" s="6"/>
      <c r="V44" s="7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</row>
    <row r="45" spans="2:42" x14ac:dyDescent="0.3">
      <c r="B45" s="5"/>
      <c r="C45" s="8" t="s">
        <v>9</v>
      </c>
      <c r="D45" s="8"/>
      <c r="E45" s="8"/>
      <c r="F45" s="8"/>
      <c r="G45" s="8"/>
      <c r="H45" s="6"/>
      <c r="I45" s="6"/>
      <c r="J45" s="6"/>
      <c r="K45" s="7"/>
      <c r="L45" s="23"/>
      <c r="M45" s="5"/>
      <c r="N45" s="8" t="s">
        <v>16</v>
      </c>
      <c r="O45" s="8"/>
      <c r="P45" s="8"/>
      <c r="Q45" s="8"/>
      <c r="R45" s="8"/>
      <c r="S45" s="6"/>
      <c r="T45" s="6"/>
      <c r="U45" s="6"/>
      <c r="V45" s="7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</row>
    <row r="46" spans="2:42" x14ac:dyDescent="0.3">
      <c r="B46" s="5"/>
      <c r="C46" s="8" t="s">
        <v>10</v>
      </c>
      <c r="D46" s="8"/>
      <c r="E46" s="8"/>
      <c r="F46" s="8"/>
      <c r="G46" s="8"/>
      <c r="H46" s="6"/>
      <c r="I46" s="6"/>
      <c r="J46" s="6"/>
      <c r="K46" s="7"/>
      <c r="L46" s="23"/>
      <c r="M46" s="5"/>
      <c r="N46" s="8" t="s">
        <v>10</v>
      </c>
      <c r="O46" s="8"/>
      <c r="P46" s="8"/>
      <c r="Q46" s="8"/>
      <c r="R46" s="8"/>
      <c r="S46" s="6"/>
      <c r="T46" s="6"/>
      <c r="U46" s="6"/>
      <c r="V46" s="7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</row>
    <row r="47" spans="2:42" x14ac:dyDescent="0.3">
      <c r="B47" s="5"/>
      <c r="C47" s="6"/>
      <c r="D47" s="6"/>
      <c r="E47" s="6"/>
      <c r="F47" s="6"/>
      <c r="G47" s="6"/>
      <c r="H47" s="6"/>
      <c r="I47" s="6"/>
      <c r="J47" s="6"/>
      <c r="K47" s="7"/>
      <c r="L47" s="23"/>
      <c r="M47" s="5"/>
      <c r="N47" s="6"/>
      <c r="O47" s="6"/>
      <c r="P47" s="6"/>
      <c r="Q47" s="6"/>
      <c r="R47" s="6"/>
      <c r="S47" s="6"/>
      <c r="T47" s="6"/>
      <c r="U47" s="6"/>
      <c r="V47" s="7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</row>
    <row r="48" spans="2:42" ht="15" thickBot="1" x14ac:dyDescent="0.35">
      <c r="B48" s="5"/>
      <c r="C48" s="6"/>
      <c r="D48" s="6"/>
      <c r="E48" s="6"/>
      <c r="F48" s="6"/>
      <c r="G48" s="6"/>
      <c r="H48" s="6"/>
      <c r="I48" s="6"/>
      <c r="J48" s="6"/>
      <c r="K48" s="7"/>
      <c r="L48" s="23"/>
      <c r="M48" s="5"/>
      <c r="N48" s="6"/>
      <c r="O48" s="6"/>
      <c r="P48" s="6"/>
      <c r="Q48" s="6"/>
      <c r="R48" s="6"/>
      <c r="S48" s="6"/>
      <c r="T48" s="6"/>
      <c r="U48" s="6"/>
      <c r="V48" s="7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</row>
    <row r="49" spans="2:42" ht="15.6" thickTop="1" thickBot="1" x14ac:dyDescent="0.35">
      <c r="B49" s="9"/>
      <c r="C49" s="10"/>
      <c r="D49" s="10"/>
      <c r="E49" s="10"/>
      <c r="F49" s="10"/>
      <c r="G49" s="10"/>
      <c r="H49" s="11" t="s">
        <v>11</v>
      </c>
      <c r="I49" s="10"/>
      <c r="J49" s="12"/>
      <c r="K49" s="7"/>
      <c r="L49" s="23"/>
      <c r="M49" s="9"/>
      <c r="N49" s="10"/>
      <c r="O49" s="10"/>
      <c r="P49" s="10"/>
      <c r="Q49" s="10"/>
      <c r="R49" s="10"/>
      <c r="S49" s="11" t="s">
        <v>11</v>
      </c>
      <c r="T49" s="10"/>
      <c r="U49" s="12"/>
      <c r="V49" s="7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</row>
    <row r="50" spans="2:42" ht="16.8" thickTop="1" thickBot="1" x14ac:dyDescent="0.35">
      <c r="B50" s="58" t="s">
        <v>12</v>
      </c>
      <c r="C50" s="59"/>
      <c r="D50" s="59"/>
      <c r="E50" s="60"/>
      <c r="F50" s="1">
        <v>30000</v>
      </c>
      <c r="G50" s="13" t="s">
        <v>13</v>
      </c>
      <c r="H50" s="14">
        <f>502+(800-502)*(30000-F50)/22909</f>
        <v>502</v>
      </c>
      <c r="I50" s="15" t="s">
        <v>14</v>
      </c>
      <c r="J50" s="16" t="s">
        <v>15</v>
      </c>
      <c r="K50" s="7"/>
      <c r="L50" s="23"/>
      <c r="M50" s="58" t="s">
        <v>12</v>
      </c>
      <c r="N50" s="59"/>
      <c r="O50" s="59"/>
      <c r="P50" s="60"/>
      <c r="Q50" s="1">
        <v>30000</v>
      </c>
      <c r="R50" s="13" t="s">
        <v>13</v>
      </c>
      <c r="S50" s="14">
        <f>502+(1000-502)*(30000-Q50)/22909</f>
        <v>502</v>
      </c>
      <c r="T50" s="15" t="s">
        <v>14</v>
      </c>
      <c r="U50" s="16" t="s">
        <v>15</v>
      </c>
      <c r="V50" s="7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</row>
    <row r="51" spans="2:42" ht="16.8" thickTop="1" thickBot="1" x14ac:dyDescent="0.35">
      <c r="B51" s="58"/>
      <c r="C51" s="59"/>
      <c r="D51" s="59"/>
      <c r="E51" s="59"/>
      <c r="F51" s="25"/>
      <c r="G51" s="13"/>
      <c r="H51" s="6"/>
      <c r="I51" s="17">
        <v>800</v>
      </c>
      <c r="J51" s="18">
        <v>0.15</v>
      </c>
      <c r="K51" s="7"/>
      <c r="L51" s="23"/>
      <c r="M51" s="58"/>
      <c r="N51" s="59"/>
      <c r="O51" s="59"/>
      <c r="P51" s="59"/>
      <c r="Q51" s="25"/>
      <c r="R51" s="13"/>
      <c r="S51" s="6"/>
      <c r="T51" s="17">
        <v>1000</v>
      </c>
      <c r="U51" s="18">
        <v>0.15</v>
      </c>
      <c r="V51" s="7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</row>
    <row r="52" spans="2:42" ht="15.6" thickTop="1" thickBot="1" x14ac:dyDescent="0.35">
      <c r="B52" s="9"/>
      <c r="C52" s="10"/>
      <c r="D52" s="10"/>
      <c r="E52" s="10"/>
      <c r="F52" s="10"/>
      <c r="G52" s="10"/>
      <c r="H52" s="19" t="s">
        <v>11</v>
      </c>
      <c r="I52" s="10"/>
      <c r="J52" s="12"/>
      <c r="K52" s="7"/>
      <c r="L52" s="23"/>
      <c r="M52" s="9"/>
      <c r="N52" s="10"/>
      <c r="O52" s="10"/>
      <c r="P52" s="10"/>
      <c r="Q52" s="10"/>
      <c r="R52" s="10"/>
      <c r="S52" s="19" t="s">
        <v>11</v>
      </c>
      <c r="T52" s="10"/>
      <c r="U52" s="12"/>
      <c r="V52" s="7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</row>
    <row r="53" spans="2:42" ht="16.8" thickTop="1" thickBot="1" x14ac:dyDescent="0.35">
      <c r="B53" s="58" t="s">
        <v>12</v>
      </c>
      <c r="C53" s="59"/>
      <c r="D53" s="59"/>
      <c r="E53" s="60"/>
      <c r="F53" s="1">
        <v>7091</v>
      </c>
      <c r="G53" s="13" t="s">
        <v>13</v>
      </c>
      <c r="H53" s="14">
        <f>502+(800-502)*(30000-F53)/22909</f>
        <v>800</v>
      </c>
      <c r="I53" s="15" t="s">
        <v>14</v>
      </c>
      <c r="J53" s="16" t="s">
        <v>15</v>
      </c>
      <c r="K53" s="7"/>
      <c r="L53" s="23"/>
      <c r="M53" s="58" t="s">
        <v>12</v>
      </c>
      <c r="N53" s="59"/>
      <c r="O53" s="59"/>
      <c r="P53" s="60"/>
      <c r="Q53" s="1">
        <v>7091</v>
      </c>
      <c r="R53" s="13" t="s">
        <v>13</v>
      </c>
      <c r="S53" s="14">
        <f>502+(1000-502)*(30000-Q53)/22909</f>
        <v>1000</v>
      </c>
      <c r="T53" s="15" t="s">
        <v>14</v>
      </c>
      <c r="U53" s="16" t="s">
        <v>15</v>
      </c>
      <c r="V53" s="7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</row>
    <row r="54" spans="2:42" ht="16.8" thickTop="1" thickBot="1" x14ac:dyDescent="0.35">
      <c r="B54" s="58"/>
      <c r="C54" s="59"/>
      <c r="D54" s="59"/>
      <c r="E54" s="59"/>
      <c r="F54" s="25"/>
      <c r="G54" s="13"/>
      <c r="H54" s="6"/>
      <c r="I54" s="17">
        <v>800</v>
      </c>
      <c r="J54" s="18">
        <v>0.15</v>
      </c>
      <c r="K54" s="7"/>
      <c r="L54" s="23"/>
      <c r="M54" s="58"/>
      <c r="N54" s="59"/>
      <c r="O54" s="59"/>
      <c r="P54" s="59"/>
      <c r="Q54" s="25"/>
      <c r="R54" s="13"/>
      <c r="S54" s="6"/>
      <c r="T54" s="17">
        <v>1000</v>
      </c>
      <c r="U54" s="18">
        <v>0.15</v>
      </c>
      <c r="V54" s="7"/>
    </row>
    <row r="55" spans="2:42" ht="15" thickBot="1" x14ac:dyDescent="0.35">
      <c r="B55" s="35"/>
      <c r="C55" s="36"/>
      <c r="D55" s="36"/>
      <c r="E55" s="36"/>
      <c r="F55" s="36"/>
      <c r="G55" s="36"/>
      <c r="H55" s="36"/>
      <c r="I55" s="36"/>
      <c r="J55" s="36"/>
      <c r="K55" s="20"/>
      <c r="L55" s="24"/>
      <c r="M55" s="35"/>
      <c r="N55" s="36"/>
      <c r="O55" s="36"/>
      <c r="P55" s="36"/>
      <c r="Q55" s="36"/>
      <c r="R55" s="36"/>
      <c r="S55" s="36"/>
      <c r="T55" s="36"/>
      <c r="U55" s="36"/>
      <c r="V55" s="20"/>
    </row>
    <row r="56" spans="2:42" ht="15" thickTop="1" x14ac:dyDescent="0.3"/>
  </sheetData>
  <mergeCells count="21">
    <mergeCell ref="Q30:S30"/>
    <mergeCell ref="F30:G30"/>
    <mergeCell ref="B28:K28"/>
    <mergeCell ref="B29:K29"/>
    <mergeCell ref="M28:V28"/>
    <mergeCell ref="M29:V29"/>
    <mergeCell ref="Y17:AP17"/>
    <mergeCell ref="M2:V2"/>
    <mergeCell ref="M3:V3"/>
    <mergeCell ref="M4:V4"/>
    <mergeCell ref="B2:K2"/>
    <mergeCell ref="B3:K3"/>
    <mergeCell ref="B4:K4"/>
    <mergeCell ref="B50:E50"/>
    <mergeCell ref="B51:E51"/>
    <mergeCell ref="B53:E53"/>
    <mergeCell ref="B54:E54"/>
    <mergeCell ref="M50:P50"/>
    <mergeCell ref="M51:P51"/>
    <mergeCell ref="M53:P53"/>
    <mergeCell ref="M54:P54"/>
  </mergeCells>
  <hyperlinks>
    <hyperlink ref="T30" r:id="rId1" tooltip="Aprova o Orçamento doEstado para 2019" display="http://www.parlamento.pt/ActividadeParlamentar/Paginas/DetalheIniciativa.aspx?BID=43117" xr:uid="{F7EA61D6-FE63-4810-9E6C-440853CAB633}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Deduções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Mesquita</dc:creator>
  <cp:lastModifiedBy>Francisco Mesquita</cp:lastModifiedBy>
  <dcterms:created xsi:type="dcterms:W3CDTF">2018-10-20T13:18:45Z</dcterms:created>
  <dcterms:modified xsi:type="dcterms:W3CDTF">2018-10-20T22:35:57Z</dcterms:modified>
</cp:coreProperties>
</file>