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Carlos\Documents\DOCUMENTOS\CONTABILIDADE\Notas Lançamento Contabilidade\reconciliação bancaria\"/>
    </mc:Choice>
  </mc:AlternateContent>
  <bookViews>
    <workbookView xWindow="240" yWindow="45" windowWidth="20115" windowHeight="7995" activeTab="8"/>
  </bookViews>
  <sheets>
    <sheet name="Jan" sheetId="9" r:id="rId1"/>
    <sheet name="Fev" sheetId="18" r:id="rId2"/>
    <sheet name="Mar" sheetId="11" r:id="rId3"/>
    <sheet name="Abr" sheetId="19" r:id="rId4"/>
    <sheet name="Mai" sheetId="25" r:id="rId5"/>
    <sheet name="Jun" sheetId="13" r:id="rId6"/>
    <sheet name="Jul" sheetId="14" r:id="rId7"/>
    <sheet name="Ago" sheetId="20" r:id="rId8"/>
    <sheet name="Set" sheetId="21" r:id="rId9"/>
    <sheet name="Out" sheetId="22" r:id="rId10"/>
    <sheet name="Nov" sheetId="23" r:id="rId11"/>
    <sheet name="Dez" sheetId="24" r:id="rId12"/>
    <sheet name="Folha2" sheetId="2" r:id="rId13"/>
    <sheet name="Folha3" sheetId="3" r:id="rId14"/>
  </sheets>
  <calcPr calcId="152511"/>
</workbook>
</file>

<file path=xl/calcChain.xml><?xml version="1.0" encoding="utf-8"?>
<calcChain xmlns="http://schemas.openxmlformats.org/spreadsheetml/2006/main">
  <c r="E47" i="25" l="1"/>
  <c r="E46" i="25"/>
  <c r="K44" i="25"/>
  <c r="E50" i="25" s="1"/>
  <c r="J44" i="25"/>
  <c r="E49" i="25" s="1"/>
  <c r="F44" i="25"/>
  <c r="E48" i="25" s="1"/>
  <c r="E44" i="25"/>
  <c r="E52" i="25" l="1"/>
  <c r="E50" i="24"/>
  <c r="E46" i="24"/>
  <c r="K44" i="24"/>
  <c r="J44" i="24"/>
  <c r="E49" i="24" s="1"/>
  <c r="F44" i="24"/>
  <c r="E48" i="24" s="1"/>
  <c r="E44" i="24"/>
  <c r="E47" i="24" s="1"/>
  <c r="E52" i="24" l="1"/>
  <c r="E47" i="23"/>
  <c r="E46" i="23"/>
  <c r="K44" i="23"/>
  <c r="E50" i="23" s="1"/>
  <c r="J44" i="23"/>
  <c r="E49" i="23" s="1"/>
  <c r="F44" i="23"/>
  <c r="E48" i="23" s="1"/>
  <c r="E44" i="23"/>
  <c r="E52" i="23" l="1"/>
  <c r="E46" i="22"/>
  <c r="K44" i="22"/>
  <c r="E50" i="22" s="1"/>
  <c r="J44" i="22"/>
  <c r="E49" i="22" s="1"/>
  <c r="F44" i="22"/>
  <c r="E48" i="22" s="1"/>
  <c r="E44" i="22"/>
  <c r="E47" i="22" s="1"/>
  <c r="E52" i="22" l="1"/>
  <c r="E46" i="21"/>
  <c r="K44" i="21"/>
  <c r="E50" i="21" s="1"/>
  <c r="J44" i="21"/>
  <c r="E49" i="21" s="1"/>
  <c r="F44" i="21"/>
  <c r="E48" i="21" s="1"/>
  <c r="E44" i="21"/>
  <c r="E47" i="21" s="1"/>
  <c r="E52" i="21" l="1"/>
  <c r="E46" i="20"/>
  <c r="K44" i="20"/>
  <c r="E50" i="20" s="1"/>
  <c r="J44" i="20"/>
  <c r="E49" i="20" s="1"/>
  <c r="F44" i="20"/>
  <c r="E48" i="20" s="1"/>
  <c r="E44" i="20"/>
  <c r="E47" i="20" s="1"/>
  <c r="E52" i="20" l="1"/>
  <c r="E46" i="19"/>
  <c r="K44" i="19"/>
  <c r="E50" i="19" s="1"/>
  <c r="J44" i="19"/>
  <c r="E49" i="19" s="1"/>
  <c r="F44" i="19"/>
  <c r="E48" i="19" s="1"/>
  <c r="E44" i="19"/>
  <c r="E47" i="19" s="1"/>
  <c r="E52" i="19" l="1"/>
  <c r="E46" i="18"/>
  <c r="K44" i="18"/>
  <c r="E50" i="18" s="1"/>
  <c r="J44" i="18"/>
  <c r="E49" i="18" s="1"/>
  <c r="F44" i="18"/>
  <c r="E48" i="18" s="1"/>
  <c r="E44" i="18"/>
  <c r="E47" i="18" s="1"/>
  <c r="E52" i="18" l="1"/>
  <c r="E46" i="14" l="1"/>
  <c r="K44" i="14"/>
  <c r="E50" i="14" s="1"/>
  <c r="J44" i="14"/>
  <c r="E49" i="14" s="1"/>
  <c r="F44" i="14"/>
  <c r="E48" i="14" s="1"/>
  <c r="E44" i="14"/>
  <c r="E47" i="14" s="1"/>
  <c r="E52" i="14" l="1"/>
  <c r="E46" i="13"/>
  <c r="K44" i="13"/>
  <c r="E50" i="13" s="1"/>
  <c r="J44" i="13"/>
  <c r="E49" i="13" s="1"/>
  <c r="F44" i="13"/>
  <c r="E48" i="13" s="1"/>
  <c r="E44" i="13"/>
  <c r="E47" i="13" s="1"/>
  <c r="E52" i="13" l="1"/>
  <c r="E46" i="11" l="1"/>
  <c r="K44" i="11"/>
  <c r="E50" i="11" s="1"/>
  <c r="J44" i="11"/>
  <c r="E49" i="11" s="1"/>
  <c r="F44" i="11"/>
  <c r="E48" i="11" s="1"/>
  <c r="E44" i="11"/>
  <c r="E47" i="11" s="1"/>
  <c r="E52" i="11" l="1"/>
  <c r="E46" i="9"/>
  <c r="K44" i="9"/>
  <c r="E50" i="9" s="1"/>
  <c r="J44" i="9"/>
  <c r="E49" i="9" s="1"/>
  <c r="F44" i="9"/>
  <c r="E48" i="9" s="1"/>
  <c r="E44" i="9"/>
  <c r="E47" i="9" s="1"/>
  <c r="E52" i="9" l="1"/>
</calcChain>
</file>

<file path=xl/sharedStrings.xml><?xml version="1.0" encoding="utf-8"?>
<sst xmlns="http://schemas.openxmlformats.org/spreadsheetml/2006/main" count="431" uniqueCount="67">
  <si>
    <t xml:space="preserve">RECONCILIAÇÃO BANCÁRIA </t>
  </si>
  <si>
    <t>MÊS</t>
  </si>
  <si>
    <t>DATA:</t>
  </si>
  <si>
    <t xml:space="preserve">EXTRACTO BANCÁRIO Nº </t>
  </si>
  <si>
    <t>Registos na Contabilidade não lançados no Banco</t>
  </si>
  <si>
    <t>Registos no Banco não lançados na Contabilidade</t>
  </si>
  <si>
    <t>Descrição</t>
  </si>
  <si>
    <t>Data</t>
  </si>
  <si>
    <t xml:space="preserve">Total </t>
  </si>
  <si>
    <t>SALDO FINAL DO EXTRACTO BANCÁRIO</t>
  </si>
  <si>
    <t>CONTA:</t>
  </si>
  <si>
    <t xml:space="preserve">B - Débito </t>
  </si>
  <si>
    <t xml:space="preserve">C - Crédito </t>
  </si>
  <si>
    <t xml:space="preserve">D - Débito </t>
  </si>
  <si>
    <t xml:space="preserve">E - Crédito </t>
  </si>
  <si>
    <t>A - SALDO FINAL DA CONTABILIDADE</t>
  </si>
  <si>
    <t>Saldo Ajustado</t>
  </si>
  <si>
    <t>A      +</t>
  </si>
  <si>
    <t>B      -</t>
  </si>
  <si>
    <t>C      +</t>
  </si>
  <si>
    <t>D      -</t>
  </si>
  <si>
    <t>E      +</t>
  </si>
  <si>
    <t xml:space="preserve">Elaborada Por: </t>
  </si>
  <si>
    <t>Confirmação Saldo Bancário</t>
  </si>
  <si>
    <t>BANCO</t>
  </si>
  <si>
    <t>Tomei Conhecimento:</t>
  </si>
  <si>
    <t>José Carlos</t>
  </si>
  <si>
    <t>MILLENNIUM BCP</t>
  </si>
  <si>
    <t>EMPRESA: JOÃO GARCIA &amp; CIA., LDA.</t>
  </si>
  <si>
    <t>Fecho TPA</t>
  </si>
  <si>
    <t>Juros L06 1957</t>
  </si>
  <si>
    <t>Outubro 2017</t>
  </si>
  <si>
    <t>2017/010</t>
  </si>
  <si>
    <t>Ch 32224178 L 06 1722</t>
  </si>
  <si>
    <t>Novembro 2017</t>
  </si>
  <si>
    <t>2017/011</t>
  </si>
  <si>
    <t>Ch 32225730 L 01 688</t>
  </si>
  <si>
    <t>Dezembro 2017</t>
  </si>
  <si>
    <t>2017/012</t>
  </si>
  <si>
    <t>Ch 32224372 L06 2093</t>
  </si>
  <si>
    <t>Janeiro 2018</t>
  </si>
  <si>
    <t>2018/001</t>
  </si>
  <si>
    <t>Fevereiro 2018</t>
  </si>
  <si>
    <t>2018/002</t>
  </si>
  <si>
    <t>Credito TPA N 45</t>
  </si>
  <si>
    <t>credito TPA N 42</t>
  </si>
  <si>
    <t>Ch 32227864 L 06 325</t>
  </si>
  <si>
    <t>Março 2018</t>
  </si>
  <si>
    <t>2018/003</t>
  </si>
  <si>
    <t>Juros+comiss L 06 450</t>
  </si>
  <si>
    <t>Ch 32227282 L 06 498</t>
  </si>
  <si>
    <t>Aluguer TPA L 04 386</t>
  </si>
  <si>
    <t>Abril 2018</t>
  </si>
  <si>
    <t>2018/004</t>
  </si>
  <si>
    <t>Maio 2018</t>
  </si>
  <si>
    <t>Aluguer TPA L 04 503</t>
  </si>
  <si>
    <t>2018/005</t>
  </si>
  <si>
    <t>Junho 2018</t>
  </si>
  <si>
    <t>2018/006</t>
  </si>
  <si>
    <t>Juros+comiss. L06 1041</t>
  </si>
  <si>
    <t>Comissão L 06 1042</t>
  </si>
  <si>
    <t>Aluguer TPA L 04 653</t>
  </si>
  <si>
    <t>Julho 2018</t>
  </si>
  <si>
    <t>Aluguer TPA L 04 841</t>
  </si>
  <si>
    <t>Agosto 2018</t>
  </si>
  <si>
    <t>20187/008</t>
  </si>
  <si>
    <t xml:space="preserve">EMPRESA: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</si>
</sst>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Arial"/>
      <family val="2"/>
    </font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0" xfId="0" applyFont="1"/>
    <xf numFmtId="4" fontId="2" fillId="0" borderId="4" xfId="0" applyNumberFormat="1" applyFont="1" applyBorder="1"/>
    <xf numFmtId="4" fontId="2" fillId="0" borderId="5" xfId="0" applyNumberFormat="1" applyFont="1" applyBorder="1"/>
    <xf numFmtId="4" fontId="2" fillId="0" borderId="0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4" fontId="2" fillId="0" borderId="7" xfId="0" applyNumberFormat="1" applyFont="1" applyBorder="1"/>
    <xf numFmtId="4" fontId="2" fillId="0" borderId="8" xfId="0" applyNumberFormat="1" applyFont="1" applyBorder="1"/>
    <xf numFmtId="4" fontId="2" fillId="0" borderId="9" xfId="0" applyNumberFormat="1" applyFont="1" applyBorder="1" applyAlignment="1">
      <alignment horizontal="right"/>
    </xf>
    <xf numFmtId="14" fontId="2" fillId="0" borderId="10" xfId="0" applyNumberFormat="1" applyFont="1" applyBorder="1"/>
    <xf numFmtId="14" fontId="2" fillId="0" borderId="11" xfId="0" applyNumberFormat="1" applyFont="1" applyBorder="1"/>
    <xf numFmtId="14" fontId="2" fillId="0" borderId="12" xfId="0" applyNumberFormat="1" applyFont="1" applyBorder="1"/>
    <xf numFmtId="4" fontId="2" fillId="0" borderId="13" xfId="0" applyNumberFormat="1" applyFont="1" applyBorder="1"/>
    <xf numFmtId="4" fontId="2" fillId="0" borderId="14" xfId="0" applyNumberFormat="1" applyFont="1" applyBorder="1"/>
    <xf numFmtId="4" fontId="2" fillId="0" borderId="15" xfId="0" applyNumberFormat="1" applyFont="1" applyBorder="1"/>
    <xf numFmtId="4" fontId="2" fillId="0" borderId="16" xfId="0" applyNumberFormat="1" applyFont="1" applyBorder="1"/>
    <xf numFmtId="0" fontId="2" fillId="0" borderId="0" xfId="0" applyFont="1" applyBorder="1" applyAlignment="1">
      <alignment horizontal="center"/>
    </xf>
    <xf numFmtId="0" fontId="3" fillId="0" borderId="0" xfId="0" applyFont="1"/>
    <xf numFmtId="0" fontId="2" fillId="0" borderId="0" xfId="0" applyFont="1" applyBorder="1"/>
    <xf numFmtId="0" fontId="2" fillId="0" borderId="17" xfId="0" applyFont="1" applyBorder="1" applyAlignment="1"/>
    <xf numFmtId="0" fontId="2" fillId="0" borderId="0" xfId="0" applyFont="1" applyBorder="1" applyAlignment="1"/>
    <xf numFmtId="0" fontId="2" fillId="0" borderId="18" xfId="0" applyFont="1" applyBorder="1"/>
    <xf numFmtId="4" fontId="2" fillId="0" borderId="18" xfId="0" applyNumberFormat="1" applyFont="1" applyBorder="1" applyAlignment="1">
      <alignment horizontal="right"/>
    </xf>
    <xf numFmtId="0" fontId="2" fillId="0" borderId="0" xfId="0" applyFont="1" applyAlignment="1"/>
    <xf numFmtId="0" fontId="3" fillId="0" borderId="0" xfId="0" applyFont="1" applyBorder="1"/>
    <xf numFmtId="4" fontId="2" fillId="0" borderId="9" xfId="0" applyNumberFormat="1" applyFont="1" applyBorder="1"/>
    <xf numFmtId="0" fontId="3" fillId="0" borderId="18" xfId="0" applyFont="1" applyBorder="1"/>
    <xf numFmtId="0" fontId="2" fillId="0" borderId="0" xfId="0" applyFont="1" applyAlignment="1">
      <alignment horizontal="center"/>
    </xf>
    <xf numFmtId="14" fontId="2" fillId="0" borderId="18" xfId="0" applyNumberFormat="1" applyFont="1" applyBorder="1" applyAlignment="1">
      <alignment horizontal="center"/>
    </xf>
    <xf numFmtId="0" fontId="2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2" fillId="0" borderId="18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1" fillId="0" borderId="2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28" xfId="0" applyFont="1" applyBorder="1" applyAlignment="1">
      <alignment horizontal="center"/>
    </xf>
    <xf numFmtId="0" fontId="2" fillId="0" borderId="0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2" fillId="0" borderId="5" xfId="0" applyFont="1" applyBorder="1" applyAlignment="1">
      <alignment horizontal="left"/>
    </xf>
    <xf numFmtId="0" fontId="4" fillId="0" borderId="23" xfId="0" applyFont="1" applyBorder="1" applyAlignment="1">
      <alignment horizontal="right"/>
    </xf>
    <xf numFmtId="0" fontId="4" fillId="0" borderId="24" xfId="0" applyFont="1" applyBorder="1" applyAlignment="1">
      <alignment horizontal="right"/>
    </xf>
    <xf numFmtId="0" fontId="1" fillId="0" borderId="2" xfId="0" applyFont="1" applyBorder="1" applyAlignment="1">
      <alignment horizontal="center"/>
    </xf>
    <xf numFmtId="0" fontId="2" fillId="0" borderId="4" xfId="0" applyFont="1" applyBorder="1" applyAlignment="1">
      <alignment horizontal="left"/>
    </xf>
    <xf numFmtId="0" fontId="2" fillId="0" borderId="29" xfId="0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1" fillId="0" borderId="22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5" fillId="0" borderId="0" xfId="0" applyFont="1" applyAlignment="1">
      <alignment horizontal="center"/>
    </xf>
    <xf numFmtId="49" fontId="2" fillId="0" borderId="18" xfId="0" applyNumberFormat="1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19" xfId="0" applyFont="1" applyBorder="1" applyAlignment="1">
      <alignment horizontal="right"/>
    </xf>
    <xf numFmtId="0" fontId="2" fillId="0" borderId="17" xfId="0" applyFont="1" applyBorder="1" applyAlignment="1">
      <alignment horizontal="right"/>
    </xf>
    <xf numFmtId="0" fontId="2" fillId="0" borderId="30" xfId="0" applyFont="1" applyBorder="1" applyAlignment="1">
      <alignment horizontal="left"/>
    </xf>
    <xf numFmtId="0" fontId="2" fillId="0" borderId="10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56"/>
  <sheetViews>
    <sheetView workbookViewId="0">
      <selection activeCell="F12" sqref="F12"/>
    </sheetView>
  </sheetViews>
  <sheetFormatPr defaultRowHeight="15" x14ac:dyDescent="0.25"/>
  <cols>
    <col min="1" max="1" width="1.28515625" customWidth="1"/>
    <col min="2" max="3" width="9.28515625" customWidth="1"/>
    <col min="4" max="4" width="9" customWidth="1"/>
    <col min="5" max="6" width="10" customWidth="1"/>
    <col min="7" max="7" width="9.28515625" customWidth="1"/>
    <col min="8" max="9" width="8" customWidth="1"/>
    <col min="10" max="11" width="10.5703125" customWidth="1"/>
  </cols>
  <sheetData>
    <row r="1" spans="2:11" ht="18" x14ac:dyDescent="0.25">
      <c r="B1" s="84" t="s">
        <v>0</v>
      </c>
      <c r="C1" s="84"/>
      <c r="D1" s="84"/>
      <c r="E1" s="84"/>
      <c r="F1" s="84"/>
      <c r="G1" s="84"/>
      <c r="H1" s="84"/>
      <c r="I1" s="84"/>
      <c r="J1" s="84"/>
      <c r="K1" s="84"/>
    </row>
    <row r="2" spans="2:11" ht="18" x14ac:dyDescent="0.25"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2:11" ht="18" x14ac:dyDescent="0.25">
      <c r="B3" s="33" t="s">
        <v>28</v>
      </c>
      <c r="C3" s="37"/>
      <c r="D3" s="37"/>
      <c r="E3" s="37"/>
      <c r="F3" s="37"/>
      <c r="G3" s="30"/>
      <c r="H3" s="30"/>
      <c r="I3" s="30"/>
    </row>
    <row r="4" spans="2:11" x14ac:dyDescent="0.25">
      <c r="B4" s="30"/>
      <c r="C4" s="30"/>
      <c r="D4" s="32"/>
      <c r="E4" s="30"/>
      <c r="F4" s="30"/>
      <c r="G4" s="30"/>
      <c r="H4" s="30"/>
      <c r="I4" s="30"/>
      <c r="J4" s="30"/>
      <c r="K4" s="30"/>
    </row>
    <row r="5" spans="2:11" x14ac:dyDescent="0.25">
      <c r="B5" s="20"/>
      <c r="C5" s="20"/>
      <c r="D5" s="20"/>
      <c r="E5" s="4"/>
      <c r="F5" s="4"/>
      <c r="G5" s="20"/>
      <c r="H5" s="4"/>
      <c r="I5" s="36" t="s">
        <v>1</v>
      </c>
      <c r="J5" s="85" t="s">
        <v>40</v>
      </c>
      <c r="K5" s="85"/>
    </row>
    <row r="6" spans="2:11" x14ac:dyDescent="0.25">
      <c r="B6" s="20"/>
      <c r="C6" s="4" t="s">
        <v>10</v>
      </c>
      <c r="D6" s="86">
        <v>5345671</v>
      </c>
      <c r="E6" s="87"/>
      <c r="F6" s="88"/>
      <c r="G6" s="20"/>
      <c r="H6" s="4"/>
      <c r="I6" s="4"/>
      <c r="J6" s="20"/>
      <c r="K6" s="20"/>
    </row>
    <row r="7" spans="2:11" x14ac:dyDescent="0.25">
      <c r="B7" s="4"/>
      <c r="C7" s="20"/>
      <c r="D7" s="27"/>
      <c r="E7" s="27"/>
      <c r="F7" s="27"/>
      <c r="G7" s="20"/>
      <c r="H7" s="4"/>
      <c r="I7" s="4"/>
      <c r="J7" s="4" t="s">
        <v>2</v>
      </c>
      <c r="K7" s="31">
        <v>43131</v>
      </c>
    </row>
    <row r="8" spans="2:11" x14ac:dyDescent="0.25">
      <c r="B8" s="4"/>
      <c r="C8" s="20" t="s">
        <v>24</v>
      </c>
      <c r="D8" s="29"/>
      <c r="E8" s="29" t="s">
        <v>27</v>
      </c>
      <c r="F8" s="29"/>
      <c r="G8" s="20"/>
      <c r="H8" s="20"/>
      <c r="I8" s="20"/>
      <c r="J8" s="20"/>
      <c r="K8" s="20"/>
    </row>
    <row r="9" spans="2:11" x14ac:dyDescent="0.25">
      <c r="B9" s="4"/>
      <c r="C9" s="4"/>
      <c r="D9" s="4"/>
      <c r="E9" s="4"/>
      <c r="F9" s="4"/>
      <c r="G9" s="4"/>
      <c r="H9" s="32" t="s">
        <v>3</v>
      </c>
      <c r="I9" s="32"/>
      <c r="J9" s="32"/>
      <c r="K9" s="34" t="s">
        <v>41</v>
      </c>
    </row>
    <row r="10" spans="2:11" x14ac:dyDescent="0.25">
      <c r="B10" s="4"/>
      <c r="C10" s="4"/>
      <c r="D10" s="4"/>
      <c r="E10" s="4"/>
      <c r="F10" s="4"/>
      <c r="G10" s="4"/>
      <c r="H10" s="4"/>
      <c r="I10" s="4"/>
      <c r="J10" s="4"/>
      <c r="K10" s="4"/>
    </row>
    <row r="11" spans="2:11" x14ac:dyDescent="0.25">
      <c r="B11" s="89" t="s">
        <v>15</v>
      </c>
      <c r="C11" s="89"/>
      <c r="D11" s="89"/>
      <c r="E11" s="90"/>
      <c r="F11" s="11">
        <v>9076.64</v>
      </c>
      <c r="G11" s="91" t="s">
        <v>9</v>
      </c>
      <c r="H11" s="89"/>
      <c r="I11" s="89"/>
      <c r="J11" s="90"/>
      <c r="K11" s="11">
        <v>10044.780000000001</v>
      </c>
    </row>
    <row r="12" spans="2:11" x14ac:dyDescent="0.25">
      <c r="B12" s="4"/>
      <c r="C12" s="4"/>
      <c r="D12" s="4"/>
      <c r="E12" s="7"/>
      <c r="F12" s="7"/>
      <c r="G12" s="4"/>
      <c r="H12" s="4"/>
      <c r="I12" s="4"/>
      <c r="J12" s="7"/>
      <c r="K12" s="7"/>
    </row>
    <row r="13" spans="2:11" ht="15.75" thickBot="1" x14ac:dyDescent="0.3"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2:11" ht="15.75" thickBot="1" x14ac:dyDescent="0.3">
      <c r="B14" s="81" t="s">
        <v>4</v>
      </c>
      <c r="C14" s="82"/>
      <c r="D14" s="82"/>
      <c r="E14" s="82"/>
      <c r="F14" s="83"/>
      <c r="G14" s="82" t="s">
        <v>5</v>
      </c>
      <c r="H14" s="82"/>
      <c r="I14" s="82"/>
      <c r="J14" s="82"/>
      <c r="K14" s="83"/>
    </row>
    <row r="15" spans="2:11" ht="15.75" thickBot="1" x14ac:dyDescent="0.3">
      <c r="B15" s="2" t="s">
        <v>7</v>
      </c>
      <c r="C15" s="77" t="s">
        <v>6</v>
      </c>
      <c r="D15" s="77"/>
      <c r="E15" s="35" t="s">
        <v>11</v>
      </c>
      <c r="F15" s="3" t="s">
        <v>12</v>
      </c>
      <c r="G15" s="8" t="s">
        <v>7</v>
      </c>
      <c r="H15" s="77" t="s">
        <v>6</v>
      </c>
      <c r="I15" s="77"/>
      <c r="J15" s="35" t="s">
        <v>13</v>
      </c>
      <c r="K15" s="3" t="s">
        <v>14</v>
      </c>
    </row>
    <row r="16" spans="2:11" x14ac:dyDescent="0.25">
      <c r="B16" s="13"/>
      <c r="C16" s="74"/>
      <c r="D16" s="74"/>
      <c r="E16" s="6"/>
      <c r="F16" s="10"/>
      <c r="G16" s="12">
        <v>43131</v>
      </c>
      <c r="H16" s="78" t="s">
        <v>29</v>
      </c>
      <c r="I16" s="78"/>
      <c r="J16" s="5"/>
      <c r="K16" s="9">
        <v>968.14</v>
      </c>
    </row>
    <row r="17" spans="2:11" x14ac:dyDescent="0.25">
      <c r="B17" s="13"/>
      <c r="C17" s="74"/>
      <c r="D17" s="74"/>
      <c r="E17" s="6"/>
      <c r="F17" s="10"/>
      <c r="G17" s="14"/>
      <c r="H17" s="79"/>
      <c r="I17" s="80"/>
      <c r="J17" s="6"/>
      <c r="K17" s="10"/>
    </row>
    <row r="18" spans="2:11" x14ac:dyDescent="0.25">
      <c r="B18" s="13"/>
      <c r="C18" s="74"/>
      <c r="D18" s="74"/>
      <c r="E18" s="6"/>
      <c r="F18" s="10"/>
      <c r="G18" s="14"/>
      <c r="H18" s="74"/>
      <c r="I18" s="74"/>
      <c r="J18" s="6"/>
      <c r="K18" s="10"/>
    </row>
    <row r="19" spans="2:11" x14ac:dyDescent="0.25">
      <c r="B19" s="13"/>
      <c r="C19" s="74"/>
      <c r="D19" s="74"/>
      <c r="E19" s="6"/>
      <c r="F19" s="10"/>
      <c r="G19" s="14"/>
      <c r="H19" s="74"/>
      <c r="I19" s="74"/>
      <c r="J19" s="6"/>
      <c r="K19" s="10"/>
    </row>
    <row r="20" spans="2:11" x14ac:dyDescent="0.25">
      <c r="B20" s="13"/>
      <c r="C20" s="74"/>
      <c r="D20" s="74"/>
      <c r="E20" s="6"/>
      <c r="F20" s="10"/>
      <c r="G20" s="14"/>
      <c r="H20" s="74"/>
      <c r="I20" s="74"/>
      <c r="J20" s="6"/>
      <c r="K20" s="10"/>
    </row>
    <row r="21" spans="2:11" x14ac:dyDescent="0.25">
      <c r="B21" s="13"/>
      <c r="C21" s="74"/>
      <c r="D21" s="74"/>
      <c r="E21" s="6"/>
      <c r="F21" s="10"/>
      <c r="G21" s="14"/>
      <c r="H21" s="74"/>
      <c r="I21" s="74"/>
      <c r="J21" s="6"/>
      <c r="K21" s="10"/>
    </row>
    <row r="22" spans="2:11" x14ac:dyDescent="0.25">
      <c r="B22" s="13"/>
      <c r="C22" s="74"/>
      <c r="D22" s="74"/>
      <c r="E22" s="6"/>
      <c r="F22" s="10"/>
      <c r="G22" s="14"/>
      <c r="H22" s="74"/>
      <c r="I22" s="74"/>
      <c r="J22" s="6"/>
      <c r="K22" s="10"/>
    </row>
    <row r="23" spans="2:11" x14ac:dyDescent="0.25">
      <c r="B23" s="13"/>
      <c r="C23" s="74"/>
      <c r="D23" s="74"/>
      <c r="E23" s="6"/>
      <c r="F23" s="10"/>
      <c r="G23" s="14"/>
      <c r="H23" s="74"/>
      <c r="I23" s="74"/>
      <c r="J23" s="6"/>
      <c r="K23" s="10"/>
    </row>
    <row r="24" spans="2:11" x14ac:dyDescent="0.25">
      <c r="B24" s="13"/>
      <c r="C24" s="74"/>
      <c r="D24" s="74"/>
      <c r="E24" s="6"/>
      <c r="F24" s="10"/>
      <c r="G24" s="14"/>
      <c r="H24" s="74"/>
      <c r="I24" s="74"/>
      <c r="J24" s="6"/>
      <c r="K24" s="10"/>
    </row>
    <row r="25" spans="2:11" x14ac:dyDescent="0.25">
      <c r="B25" s="13"/>
      <c r="C25" s="74"/>
      <c r="D25" s="74"/>
      <c r="E25" s="6"/>
      <c r="F25" s="10"/>
      <c r="G25" s="14"/>
      <c r="H25" s="74"/>
      <c r="I25" s="74"/>
      <c r="J25" s="6"/>
      <c r="K25" s="10"/>
    </row>
    <row r="26" spans="2:11" x14ac:dyDescent="0.25">
      <c r="B26" s="13"/>
      <c r="C26" s="74"/>
      <c r="D26" s="74"/>
      <c r="E26" s="6"/>
      <c r="F26" s="10"/>
      <c r="G26" s="14"/>
      <c r="H26" s="74"/>
      <c r="I26" s="74"/>
      <c r="J26" s="6"/>
      <c r="K26" s="10"/>
    </row>
    <row r="27" spans="2:11" x14ac:dyDescent="0.25">
      <c r="B27" s="13"/>
      <c r="C27" s="74"/>
      <c r="D27" s="74"/>
      <c r="E27" s="6"/>
      <c r="F27" s="10"/>
      <c r="G27" s="14"/>
      <c r="H27" s="74"/>
      <c r="I27" s="74"/>
      <c r="J27" s="6"/>
      <c r="K27" s="10"/>
    </row>
    <row r="28" spans="2:11" x14ac:dyDescent="0.25">
      <c r="B28" s="13"/>
      <c r="C28" s="74"/>
      <c r="D28" s="74"/>
      <c r="E28" s="6"/>
      <c r="F28" s="10"/>
      <c r="G28" s="14"/>
      <c r="H28" s="74"/>
      <c r="I28" s="74"/>
      <c r="J28" s="6"/>
      <c r="K28" s="10"/>
    </row>
    <row r="29" spans="2:11" x14ac:dyDescent="0.25">
      <c r="B29" s="13"/>
      <c r="C29" s="74"/>
      <c r="D29" s="74"/>
      <c r="E29" s="6"/>
      <c r="F29" s="10"/>
      <c r="G29" s="14"/>
      <c r="H29" s="74"/>
      <c r="I29" s="74"/>
      <c r="J29" s="6"/>
      <c r="K29" s="10"/>
    </row>
    <row r="30" spans="2:11" x14ac:dyDescent="0.25">
      <c r="B30" s="13"/>
      <c r="C30" s="74"/>
      <c r="D30" s="74"/>
      <c r="E30" s="6"/>
      <c r="F30" s="10"/>
      <c r="G30" s="14"/>
      <c r="H30" s="74"/>
      <c r="I30" s="74"/>
      <c r="J30" s="6"/>
      <c r="K30" s="10"/>
    </row>
    <row r="31" spans="2:11" x14ac:dyDescent="0.25">
      <c r="B31" s="13"/>
      <c r="C31" s="74"/>
      <c r="D31" s="74"/>
      <c r="E31" s="6"/>
      <c r="F31" s="10"/>
      <c r="G31" s="14"/>
      <c r="H31" s="74"/>
      <c r="I31" s="74"/>
      <c r="J31" s="6"/>
      <c r="K31" s="10"/>
    </row>
    <row r="32" spans="2:11" x14ac:dyDescent="0.25">
      <c r="B32" s="13"/>
      <c r="C32" s="74"/>
      <c r="D32" s="74"/>
      <c r="E32" s="6"/>
      <c r="F32" s="10"/>
      <c r="G32" s="14"/>
      <c r="H32" s="74"/>
      <c r="I32" s="74"/>
      <c r="J32" s="6"/>
      <c r="K32" s="10"/>
    </row>
    <row r="33" spans="2:11" x14ac:dyDescent="0.25">
      <c r="B33" s="13"/>
      <c r="C33" s="74"/>
      <c r="D33" s="74"/>
      <c r="E33" s="6"/>
      <c r="F33" s="10"/>
      <c r="G33" s="14"/>
      <c r="H33" s="74"/>
      <c r="I33" s="74"/>
      <c r="J33" s="6"/>
      <c r="K33" s="10"/>
    </row>
    <row r="34" spans="2:11" x14ac:dyDescent="0.25">
      <c r="B34" s="13"/>
      <c r="C34" s="74"/>
      <c r="D34" s="74"/>
      <c r="E34" s="6"/>
      <c r="F34" s="10"/>
      <c r="G34" s="14"/>
      <c r="H34" s="74"/>
      <c r="I34" s="74"/>
      <c r="J34" s="6"/>
      <c r="K34" s="10"/>
    </row>
    <row r="35" spans="2:11" x14ac:dyDescent="0.25">
      <c r="B35" s="13"/>
      <c r="C35" s="74"/>
      <c r="D35" s="74"/>
      <c r="E35" s="6"/>
      <c r="F35" s="10"/>
      <c r="G35" s="14"/>
      <c r="H35" s="74"/>
      <c r="I35" s="74"/>
      <c r="J35" s="6"/>
      <c r="K35" s="10"/>
    </row>
    <row r="36" spans="2:11" x14ac:dyDescent="0.25">
      <c r="B36" s="13"/>
      <c r="C36" s="74"/>
      <c r="D36" s="74"/>
      <c r="E36" s="6"/>
      <c r="F36" s="10"/>
      <c r="G36" s="14"/>
      <c r="H36" s="74"/>
      <c r="I36" s="74"/>
      <c r="J36" s="6"/>
      <c r="K36" s="10"/>
    </row>
    <row r="37" spans="2:11" x14ac:dyDescent="0.25">
      <c r="B37" s="13"/>
      <c r="C37" s="74"/>
      <c r="D37" s="74"/>
      <c r="E37" s="6"/>
      <c r="F37" s="10"/>
      <c r="G37" s="14"/>
      <c r="H37" s="74"/>
      <c r="I37" s="74"/>
      <c r="J37" s="6"/>
      <c r="K37" s="10"/>
    </row>
    <row r="38" spans="2:11" x14ac:dyDescent="0.25">
      <c r="B38" s="13"/>
      <c r="C38" s="74"/>
      <c r="D38" s="74"/>
      <c r="E38" s="6"/>
      <c r="F38" s="10"/>
      <c r="G38" s="14"/>
      <c r="H38" s="74"/>
      <c r="I38" s="74"/>
      <c r="J38" s="6"/>
      <c r="K38" s="10"/>
    </row>
    <row r="39" spans="2:11" x14ac:dyDescent="0.25">
      <c r="B39" s="13"/>
      <c r="C39" s="74"/>
      <c r="D39" s="74"/>
      <c r="E39" s="6"/>
      <c r="F39" s="10"/>
      <c r="G39" s="14"/>
      <c r="H39" s="74"/>
      <c r="I39" s="74"/>
      <c r="J39" s="6"/>
      <c r="K39" s="10"/>
    </row>
    <row r="40" spans="2:11" x14ac:dyDescent="0.25">
      <c r="B40" s="13"/>
      <c r="C40" s="74"/>
      <c r="D40" s="74"/>
      <c r="E40" s="6"/>
      <c r="F40" s="10"/>
      <c r="G40" s="14"/>
      <c r="H40" s="74"/>
      <c r="I40" s="74"/>
      <c r="J40" s="6"/>
      <c r="K40" s="10"/>
    </row>
    <row r="41" spans="2:11" x14ac:dyDescent="0.25">
      <c r="B41" s="13"/>
      <c r="C41" s="74"/>
      <c r="D41" s="74"/>
      <c r="E41" s="6"/>
      <c r="F41" s="10"/>
      <c r="G41" s="14"/>
      <c r="H41" s="74"/>
      <c r="I41" s="74"/>
      <c r="J41" s="6"/>
      <c r="K41" s="10"/>
    </row>
    <row r="42" spans="2:11" x14ac:dyDescent="0.25">
      <c r="B42" s="13"/>
      <c r="C42" s="74"/>
      <c r="D42" s="74"/>
      <c r="E42" s="6"/>
      <c r="F42" s="10"/>
      <c r="G42" s="14"/>
      <c r="H42" s="74"/>
      <c r="I42" s="74"/>
      <c r="J42" s="6"/>
      <c r="K42" s="10"/>
    </row>
    <row r="43" spans="2:11" ht="15.75" thickBot="1" x14ac:dyDescent="0.3">
      <c r="B43" s="13"/>
      <c r="C43" s="74"/>
      <c r="D43" s="74"/>
      <c r="E43" s="15"/>
      <c r="F43" s="16"/>
      <c r="G43" s="14"/>
      <c r="H43" s="74"/>
      <c r="I43" s="74"/>
      <c r="J43" s="15"/>
      <c r="K43" s="16"/>
    </row>
    <row r="44" spans="2:11" ht="15.75" thickBot="1" x14ac:dyDescent="0.3">
      <c r="B44" s="75" t="s">
        <v>8</v>
      </c>
      <c r="C44" s="76"/>
      <c r="D44" s="76"/>
      <c r="E44" s="17">
        <f>SUM(E16:E43)</f>
        <v>0</v>
      </c>
      <c r="F44" s="18">
        <f>SUM(F16:F43)</f>
        <v>0</v>
      </c>
      <c r="G44" s="76" t="s">
        <v>8</v>
      </c>
      <c r="H44" s="76"/>
      <c r="I44" s="76"/>
      <c r="J44" s="17">
        <f>SUM(J16:J43)</f>
        <v>0</v>
      </c>
      <c r="K44" s="18">
        <f>SUM(K16:K43)</f>
        <v>968.14</v>
      </c>
    </row>
    <row r="45" spans="2:11" x14ac:dyDescent="0.25">
      <c r="B45" s="71" t="s">
        <v>16</v>
      </c>
      <c r="C45" s="71"/>
      <c r="D45" s="19"/>
      <c r="E45" s="20"/>
      <c r="F45" s="19"/>
      <c r="G45" s="72"/>
      <c r="H45" s="72"/>
      <c r="I45" s="72"/>
      <c r="J45" s="19"/>
      <c r="K45" s="19"/>
    </row>
    <row r="46" spans="2:11" x14ac:dyDescent="0.25">
      <c r="B46" s="21"/>
      <c r="C46" s="21" t="s">
        <v>17</v>
      </c>
      <c r="D46" s="20"/>
      <c r="E46" s="11">
        <f>F11</f>
        <v>9076.64</v>
      </c>
      <c r="F46" s="7"/>
      <c r="G46" s="20"/>
      <c r="H46" s="20"/>
      <c r="I46" s="20"/>
      <c r="J46" s="20"/>
      <c r="K46" s="20"/>
    </row>
    <row r="47" spans="2:11" x14ac:dyDescent="0.25">
      <c r="B47" s="21"/>
      <c r="C47" s="21" t="s">
        <v>18</v>
      </c>
      <c r="D47" s="20"/>
      <c r="E47" s="11">
        <f>E44</f>
        <v>0</v>
      </c>
      <c r="F47" s="21"/>
      <c r="G47" s="21"/>
      <c r="H47" s="21"/>
      <c r="I47" s="21"/>
      <c r="J47" s="21"/>
      <c r="K47" s="21"/>
    </row>
    <row r="48" spans="2:11" x14ac:dyDescent="0.25">
      <c r="B48" s="21"/>
      <c r="C48" s="21" t="s">
        <v>19</v>
      </c>
      <c r="D48" s="20"/>
      <c r="E48" s="11">
        <f>+F44</f>
        <v>0</v>
      </c>
      <c r="F48" s="22"/>
      <c r="G48" s="23"/>
      <c r="H48" s="72" t="s">
        <v>22</v>
      </c>
      <c r="I48" s="72"/>
      <c r="J48" s="24" t="s">
        <v>26</v>
      </c>
      <c r="K48" s="25"/>
    </row>
    <row r="49" spans="2:11" x14ac:dyDescent="0.25">
      <c r="B49" s="4"/>
      <c r="C49" s="4" t="s">
        <v>20</v>
      </c>
      <c r="D49" s="20"/>
      <c r="E49" s="11">
        <f>J44</f>
        <v>0</v>
      </c>
      <c r="F49" s="20"/>
      <c r="G49" s="20"/>
      <c r="H49" s="20"/>
      <c r="I49" s="20"/>
      <c r="J49" s="20"/>
      <c r="K49" s="20"/>
    </row>
    <row r="50" spans="2:11" x14ac:dyDescent="0.25">
      <c r="B50" s="4"/>
      <c r="C50" s="4" t="s">
        <v>21</v>
      </c>
      <c r="D50" s="20"/>
      <c r="E50" s="11">
        <f>+K44</f>
        <v>968.14</v>
      </c>
      <c r="F50" s="4"/>
      <c r="G50" s="20"/>
      <c r="H50" s="20"/>
      <c r="I50" s="20"/>
      <c r="J50" s="20"/>
      <c r="K50" s="20"/>
    </row>
    <row r="51" spans="2:11" x14ac:dyDescent="0.25">
      <c r="B51" s="4"/>
      <c r="C51" s="4"/>
      <c r="D51" s="20"/>
      <c r="E51" s="7"/>
      <c r="F51" s="4"/>
      <c r="G51" s="4"/>
      <c r="H51" s="4"/>
      <c r="I51" s="4"/>
      <c r="J51" s="4"/>
      <c r="K51" s="4"/>
    </row>
    <row r="52" spans="2:11" x14ac:dyDescent="0.25">
      <c r="B52" s="26" t="s">
        <v>23</v>
      </c>
      <c r="C52" s="26"/>
      <c r="D52" s="27"/>
      <c r="E52" s="28">
        <f>E46-E47+E48-E49+E50</f>
        <v>10044.779999999999</v>
      </c>
      <c r="F52" s="4"/>
      <c r="G52" s="73" t="s">
        <v>25</v>
      </c>
      <c r="H52" s="73"/>
      <c r="I52" s="73"/>
      <c r="J52" s="29"/>
      <c r="K52" s="29"/>
    </row>
    <row r="53" spans="2:11" x14ac:dyDescent="0.25">
      <c r="B53" s="4"/>
      <c r="C53" s="4"/>
      <c r="D53" s="4"/>
      <c r="E53" s="4"/>
      <c r="F53" s="4"/>
      <c r="G53" s="4"/>
      <c r="H53" s="4"/>
      <c r="I53" s="4"/>
      <c r="J53" s="4"/>
      <c r="K53" s="4"/>
    </row>
    <row r="54" spans="2:11" x14ac:dyDescent="0.25">
      <c r="B54" s="4"/>
      <c r="C54" s="4"/>
      <c r="D54" s="4"/>
      <c r="E54" s="4"/>
      <c r="F54" s="4"/>
      <c r="G54" s="4"/>
      <c r="H54" s="4"/>
      <c r="I54" s="4"/>
      <c r="J54" s="4"/>
      <c r="K54" s="4"/>
    </row>
    <row r="55" spans="2:11" x14ac:dyDescent="0.25">
      <c r="B55" s="4"/>
      <c r="C55" s="4"/>
      <c r="D55" s="4"/>
      <c r="E55" s="4"/>
      <c r="F55" s="4"/>
      <c r="G55" s="4"/>
      <c r="H55" s="4"/>
      <c r="I55" s="4"/>
      <c r="J55" s="4"/>
      <c r="K55" s="4"/>
    </row>
    <row r="56" spans="2:11" x14ac:dyDescent="0.25">
      <c r="B56" s="20"/>
      <c r="C56" s="20"/>
      <c r="D56" s="20"/>
      <c r="E56" s="20"/>
      <c r="F56" s="20"/>
      <c r="G56" s="20"/>
      <c r="H56" s="20"/>
      <c r="I56" s="20"/>
      <c r="J56" s="20"/>
      <c r="K56" s="20"/>
    </row>
  </sheetData>
  <mergeCells count="71">
    <mergeCell ref="B14:F14"/>
    <mergeCell ref="G14:K14"/>
    <mergeCell ref="B1:K1"/>
    <mergeCell ref="J5:K5"/>
    <mergeCell ref="D6:F6"/>
    <mergeCell ref="B11:E11"/>
    <mergeCell ref="G11:J11"/>
    <mergeCell ref="C15:D15"/>
    <mergeCell ref="H15:I15"/>
    <mergeCell ref="C16:D16"/>
    <mergeCell ref="H16:I16"/>
    <mergeCell ref="C17:D17"/>
    <mergeCell ref="H17:I17"/>
    <mergeCell ref="C18:D18"/>
    <mergeCell ref="H18:I18"/>
    <mergeCell ref="C19:D19"/>
    <mergeCell ref="H19:I19"/>
    <mergeCell ref="C20:D20"/>
    <mergeCell ref="H20:I20"/>
    <mergeCell ref="C21:D21"/>
    <mergeCell ref="H21:I21"/>
    <mergeCell ref="C22:D22"/>
    <mergeCell ref="H22:I22"/>
    <mergeCell ref="C23:D23"/>
    <mergeCell ref="H23:I23"/>
    <mergeCell ref="C24:D24"/>
    <mergeCell ref="H24:I24"/>
    <mergeCell ref="C25:D25"/>
    <mergeCell ref="H25:I25"/>
    <mergeCell ref="C26:D26"/>
    <mergeCell ref="H26:I26"/>
    <mergeCell ref="C27:D27"/>
    <mergeCell ref="H27:I27"/>
    <mergeCell ref="C28:D28"/>
    <mergeCell ref="H28:I28"/>
    <mergeCell ref="C29:D29"/>
    <mergeCell ref="H29:I29"/>
    <mergeCell ref="C30:D30"/>
    <mergeCell ref="H30:I30"/>
    <mergeCell ref="C31:D31"/>
    <mergeCell ref="H31:I31"/>
    <mergeCell ref="C32:D32"/>
    <mergeCell ref="H32:I32"/>
    <mergeCell ref="C33:D33"/>
    <mergeCell ref="H33:I33"/>
    <mergeCell ref="C34:D34"/>
    <mergeCell ref="H34:I34"/>
    <mergeCell ref="C35:D35"/>
    <mergeCell ref="H35:I35"/>
    <mergeCell ref="C36:D36"/>
    <mergeCell ref="H36:I36"/>
    <mergeCell ref="C37:D37"/>
    <mergeCell ref="H37:I37"/>
    <mergeCell ref="C38:D38"/>
    <mergeCell ref="H38:I38"/>
    <mergeCell ref="C39:D39"/>
    <mergeCell ref="H39:I39"/>
    <mergeCell ref="C40:D40"/>
    <mergeCell ref="H40:I40"/>
    <mergeCell ref="C41:D41"/>
    <mergeCell ref="H41:I41"/>
    <mergeCell ref="B45:C45"/>
    <mergeCell ref="G45:I45"/>
    <mergeCell ref="H48:I48"/>
    <mergeCell ref="G52:I52"/>
    <mergeCell ref="C42:D42"/>
    <mergeCell ref="H42:I42"/>
    <mergeCell ref="C43:D43"/>
    <mergeCell ref="H43:I43"/>
    <mergeCell ref="B44:D44"/>
    <mergeCell ref="G44:I44"/>
  </mergeCells>
  <pageMargins left="0.32" right="0.11811023622047245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56"/>
  <sheetViews>
    <sheetView workbookViewId="0">
      <selection activeCell="N21" sqref="N21"/>
    </sheetView>
  </sheetViews>
  <sheetFormatPr defaultRowHeight="15" x14ac:dyDescent="0.25"/>
  <cols>
    <col min="1" max="1" width="1.28515625" customWidth="1"/>
    <col min="2" max="3" width="9.28515625" customWidth="1"/>
    <col min="4" max="4" width="9" customWidth="1"/>
    <col min="5" max="6" width="10" customWidth="1"/>
    <col min="7" max="7" width="9.28515625" customWidth="1"/>
    <col min="8" max="9" width="8" customWidth="1"/>
    <col min="10" max="11" width="10.5703125" customWidth="1"/>
  </cols>
  <sheetData>
    <row r="1" spans="2:11" ht="18" x14ac:dyDescent="0.25">
      <c r="B1" s="84" t="s">
        <v>0</v>
      </c>
      <c r="C1" s="84"/>
      <c r="D1" s="84"/>
      <c r="E1" s="84"/>
      <c r="F1" s="84"/>
      <c r="G1" s="84"/>
      <c r="H1" s="84"/>
      <c r="I1" s="84"/>
      <c r="J1" s="84"/>
      <c r="K1" s="84"/>
    </row>
    <row r="2" spans="2:11" ht="18" x14ac:dyDescent="0.25">
      <c r="B2" s="48"/>
      <c r="C2" s="48"/>
      <c r="D2" s="48"/>
      <c r="E2" s="48"/>
      <c r="F2" s="48"/>
      <c r="G2" s="48"/>
      <c r="H2" s="48"/>
      <c r="I2" s="48"/>
      <c r="J2" s="48"/>
      <c r="K2" s="48"/>
    </row>
    <row r="3" spans="2:11" ht="18" x14ac:dyDescent="0.25">
      <c r="B3" s="33" t="s">
        <v>28</v>
      </c>
      <c r="C3" s="48"/>
      <c r="D3" s="48"/>
      <c r="E3" s="48"/>
      <c r="F3" s="48"/>
      <c r="G3" s="30"/>
      <c r="H3" s="30"/>
      <c r="I3" s="30"/>
    </row>
    <row r="4" spans="2:11" x14ac:dyDescent="0.25">
      <c r="B4" s="30"/>
      <c r="C4" s="30"/>
      <c r="D4" s="32"/>
      <c r="E4" s="30"/>
      <c r="F4" s="30"/>
      <c r="G4" s="30"/>
      <c r="H4" s="30"/>
      <c r="I4" s="30"/>
      <c r="J4" s="30"/>
      <c r="K4" s="30"/>
    </row>
    <row r="5" spans="2:11" x14ac:dyDescent="0.25">
      <c r="B5" s="20"/>
      <c r="C5" s="20"/>
      <c r="D5" s="20"/>
      <c r="E5" s="4"/>
      <c r="F5" s="4"/>
      <c r="G5" s="20"/>
      <c r="H5" s="4"/>
      <c r="I5" s="49" t="s">
        <v>1</v>
      </c>
      <c r="J5" s="85" t="s">
        <v>42</v>
      </c>
      <c r="K5" s="85"/>
    </row>
    <row r="6" spans="2:11" x14ac:dyDescent="0.25">
      <c r="B6" s="20"/>
      <c r="C6" s="4" t="s">
        <v>10</v>
      </c>
      <c r="D6" s="86">
        <v>5345671</v>
      </c>
      <c r="E6" s="87"/>
      <c r="F6" s="88"/>
      <c r="G6" s="20"/>
      <c r="H6" s="4"/>
      <c r="I6" s="4"/>
      <c r="J6" s="20"/>
      <c r="K6" s="20"/>
    </row>
    <row r="7" spans="2:11" x14ac:dyDescent="0.25">
      <c r="B7" s="4"/>
      <c r="C7" s="20"/>
      <c r="D7" s="27"/>
      <c r="E7" s="27"/>
      <c r="F7" s="27"/>
      <c r="G7" s="20"/>
      <c r="H7" s="4"/>
      <c r="I7" s="4"/>
      <c r="J7" s="4" t="s">
        <v>2</v>
      </c>
      <c r="K7" s="31">
        <v>43159</v>
      </c>
    </row>
    <row r="8" spans="2:11" x14ac:dyDescent="0.25">
      <c r="B8" s="4"/>
      <c r="C8" s="20" t="s">
        <v>24</v>
      </c>
      <c r="D8" s="29"/>
      <c r="E8" s="29" t="s">
        <v>27</v>
      </c>
      <c r="F8" s="29"/>
      <c r="G8" s="20"/>
      <c r="H8" s="20"/>
      <c r="I8" s="20"/>
      <c r="J8" s="20"/>
      <c r="K8" s="20"/>
    </row>
    <row r="9" spans="2:11" x14ac:dyDescent="0.25">
      <c r="B9" s="4"/>
      <c r="C9" s="4"/>
      <c r="D9" s="4"/>
      <c r="E9" s="4"/>
      <c r="F9" s="4"/>
      <c r="G9" s="4"/>
      <c r="H9" s="32" t="s">
        <v>3</v>
      </c>
      <c r="I9" s="32"/>
      <c r="J9" s="32"/>
      <c r="K9" s="34" t="s">
        <v>43</v>
      </c>
    </row>
    <row r="10" spans="2:11" x14ac:dyDescent="0.25">
      <c r="B10" s="4"/>
      <c r="C10" s="4"/>
      <c r="D10" s="4"/>
      <c r="E10" s="4"/>
      <c r="F10" s="4"/>
      <c r="G10" s="4"/>
      <c r="H10" s="4"/>
      <c r="I10" s="4"/>
      <c r="J10" s="4"/>
      <c r="K10" s="4"/>
    </row>
    <row r="11" spans="2:11" x14ac:dyDescent="0.25">
      <c r="B11" s="89" t="s">
        <v>15</v>
      </c>
      <c r="C11" s="89"/>
      <c r="D11" s="89"/>
      <c r="E11" s="90"/>
      <c r="F11" s="11">
        <v>3617.42</v>
      </c>
      <c r="G11" s="91" t="s">
        <v>9</v>
      </c>
      <c r="H11" s="89"/>
      <c r="I11" s="89"/>
      <c r="J11" s="90"/>
      <c r="K11" s="11">
        <v>8001.92</v>
      </c>
    </row>
    <row r="12" spans="2:11" x14ac:dyDescent="0.25">
      <c r="B12" s="4"/>
      <c r="C12" s="4"/>
      <c r="D12" s="4"/>
      <c r="E12" s="7"/>
      <c r="F12" s="7"/>
      <c r="G12" s="4"/>
      <c r="H12" s="4"/>
      <c r="I12" s="4"/>
      <c r="J12" s="7"/>
      <c r="K12" s="7"/>
    </row>
    <row r="13" spans="2:11" ht="15.75" thickBot="1" x14ac:dyDescent="0.3"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2:11" ht="15.75" thickBot="1" x14ac:dyDescent="0.3">
      <c r="B14" s="81" t="s">
        <v>4</v>
      </c>
      <c r="C14" s="82"/>
      <c r="D14" s="82"/>
      <c r="E14" s="82"/>
      <c r="F14" s="83"/>
      <c r="G14" s="82" t="s">
        <v>5</v>
      </c>
      <c r="H14" s="82"/>
      <c r="I14" s="82"/>
      <c r="J14" s="82"/>
      <c r="K14" s="83"/>
    </row>
    <row r="15" spans="2:11" ht="15.75" thickBot="1" x14ac:dyDescent="0.3">
      <c r="B15" s="2" t="s">
        <v>7</v>
      </c>
      <c r="C15" s="77" t="s">
        <v>6</v>
      </c>
      <c r="D15" s="77"/>
      <c r="E15" s="47" t="s">
        <v>11</v>
      </c>
      <c r="F15" s="3" t="s">
        <v>12</v>
      </c>
      <c r="G15" s="8" t="s">
        <v>7</v>
      </c>
      <c r="H15" s="77" t="s">
        <v>6</v>
      </c>
      <c r="I15" s="77"/>
      <c r="J15" s="47" t="s">
        <v>13</v>
      </c>
      <c r="K15" s="3" t="s">
        <v>14</v>
      </c>
    </row>
    <row r="16" spans="2:11" x14ac:dyDescent="0.25">
      <c r="B16" s="13">
        <v>43159</v>
      </c>
      <c r="C16" s="74" t="s">
        <v>46</v>
      </c>
      <c r="D16" s="74"/>
      <c r="E16" s="6"/>
      <c r="F16" s="10">
        <v>1320.82</v>
      </c>
      <c r="G16" s="12">
        <v>43159</v>
      </c>
      <c r="H16" s="78" t="s">
        <v>44</v>
      </c>
      <c r="I16" s="78"/>
      <c r="J16" s="5"/>
      <c r="K16" s="9">
        <v>997.74</v>
      </c>
    </row>
    <row r="17" spans="2:11" x14ac:dyDescent="0.25">
      <c r="B17" s="13"/>
      <c r="C17" s="74"/>
      <c r="D17" s="74"/>
      <c r="E17" s="6"/>
      <c r="F17" s="10"/>
      <c r="G17" s="14">
        <v>43159</v>
      </c>
      <c r="H17" s="74" t="s">
        <v>45</v>
      </c>
      <c r="I17" s="74"/>
      <c r="J17" s="6"/>
      <c r="K17" s="10">
        <v>2065.94</v>
      </c>
    </row>
    <row r="18" spans="2:11" x14ac:dyDescent="0.25">
      <c r="B18" s="13"/>
      <c r="C18" s="74"/>
      <c r="D18" s="74"/>
      <c r="E18" s="6"/>
      <c r="F18" s="10"/>
      <c r="G18" s="14"/>
      <c r="H18" s="74"/>
      <c r="I18" s="74"/>
      <c r="J18" s="6"/>
      <c r="K18" s="10"/>
    </row>
    <row r="19" spans="2:11" x14ac:dyDescent="0.25">
      <c r="B19" s="13"/>
      <c r="C19" s="74"/>
      <c r="D19" s="74"/>
      <c r="E19" s="6"/>
      <c r="F19" s="10"/>
      <c r="G19" s="14"/>
      <c r="H19" s="74"/>
      <c r="I19" s="74"/>
      <c r="J19" s="6"/>
      <c r="K19" s="10"/>
    </row>
    <row r="20" spans="2:11" x14ac:dyDescent="0.25">
      <c r="B20" s="13"/>
      <c r="C20" s="74"/>
      <c r="D20" s="74"/>
      <c r="E20" s="6"/>
      <c r="F20" s="10"/>
      <c r="G20" s="14"/>
      <c r="H20" s="74"/>
      <c r="I20" s="74"/>
      <c r="J20" s="6"/>
      <c r="K20" s="10"/>
    </row>
    <row r="21" spans="2:11" x14ac:dyDescent="0.25">
      <c r="B21" s="13"/>
      <c r="C21" s="74"/>
      <c r="D21" s="74"/>
      <c r="E21" s="6"/>
      <c r="F21" s="10"/>
      <c r="G21" s="14"/>
      <c r="H21" s="74"/>
      <c r="I21" s="74"/>
      <c r="J21" s="6"/>
      <c r="K21" s="10"/>
    </row>
    <row r="22" spans="2:11" x14ac:dyDescent="0.25">
      <c r="B22" s="13"/>
      <c r="C22" s="74"/>
      <c r="D22" s="74"/>
      <c r="E22" s="6"/>
      <c r="F22" s="10"/>
      <c r="G22" s="14"/>
      <c r="H22" s="74"/>
      <c r="I22" s="74"/>
      <c r="J22" s="6"/>
      <c r="K22" s="10"/>
    </row>
    <row r="23" spans="2:11" x14ac:dyDescent="0.25">
      <c r="B23" s="13"/>
      <c r="C23" s="74"/>
      <c r="D23" s="74"/>
      <c r="E23" s="6"/>
      <c r="F23" s="10"/>
      <c r="G23" s="14"/>
      <c r="H23" s="74"/>
      <c r="I23" s="74"/>
      <c r="J23" s="6"/>
      <c r="K23" s="10"/>
    </row>
    <row r="24" spans="2:11" x14ac:dyDescent="0.25">
      <c r="B24" s="13"/>
      <c r="C24" s="74"/>
      <c r="D24" s="74"/>
      <c r="E24" s="6"/>
      <c r="F24" s="10"/>
      <c r="G24" s="14"/>
      <c r="H24" s="74"/>
      <c r="I24" s="74"/>
      <c r="J24" s="6"/>
      <c r="K24" s="10"/>
    </row>
    <row r="25" spans="2:11" x14ac:dyDescent="0.25">
      <c r="B25" s="13"/>
      <c r="C25" s="74"/>
      <c r="D25" s="74"/>
      <c r="E25" s="6"/>
      <c r="F25" s="10"/>
      <c r="G25" s="14"/>
      <c r="H25" s="74"/>
      <c r="I25" s="74"/>
      <c r="J25" s="6"/>
      <c r="K25" s="10"/>
    </row>
    <row r="26" spans="2:11" x14ac:dyDescent="0.25">
      <c r="B26" s="13"/>
      <c r="C26" s="74"/>
      <c r="D26" s="74"/>
      <c r="E26" s="6"/>
      <c r="F26" s="10"/>
      <c r="G26" s="14"/>
      <c r="H26" s="74"/>
      <c r="I26" s="74"/>
      <c r="J26" s="6"/>
      <c r="K26" s="10"/>
    </row>
    <row r="27" spans="2:11" x14ac:dyDescent="0.25">
      <c r="B27" s="13"/>
      <c r="C27" s="74"/>
      <c r="D27" s="74"/>
      <c r="E27" s="6"/>
      <c r="F27" s="10"/>
      <c r="G27" s="14"/>
      <c r="H27" s="74"/>
      <c r="I27" s="74"/>
      <c r="J27" s="6"/>
      <c r="K27" s="10"/>
    </row>
    <row r="28" spans="2:11" x14ac:dyDescent="0.25">
      <c r="B28" s="13"/>
      <c r="C28" s="74"/>
      <c r="D28" s="74"/>
      <c r="E28" s="6"/>
      <c r="F28" s="10"/>
      <c r="G28" s="14"/>
      <c r="H28" s="74"/>
      <c r="I28" s="74"/>
      <c r="J28" s="6"/>
      <c r="K28" s="10"/>
    </row>
    <row r="29" spans="2:11" x14ac:dyDescent="0.25">
      <c r="B29" s="13"/>
      <c r="C29" s="74"/>
      <c r="D29" s="74"/>
      <c r="E29" s="6"/>
      <c r="F29" s="10"/>
      <c r="G29" s="14"/>
      <c r="H29" s="74"/>
      <c r="I29" s="74"/>
      <c r="J29" s="6"/>
      <c r="K29" s="10"/>
    </row>
    <row r="30" spans="2:11" x14ac:dyDescent="0.25">
      <c r="B30" s="13"/>
      <c r="C30" s="74"/>
      <c r="D30" s="74"/>
      <c r="E30" s="6"/>
      <c r="F30" s="10"/>
      <c r="G30" s="14"/>
      <c r="H30" s="74"/>
      <c r="I30" s="74"/>
      <c r="J30" s="6"/>
      <c r="K30" s="10"/>
    </row>
    <row r="31" spans="2:11" x14ac:dyDescent="0.25">
      <c r="B31" s="13"/>
      <c r="C31" s="74"/>
      <c r="D31" s="74"/>
      <c r="E31" s="6"/>
      <c r="F31" s="10"/>
      <c r="G31" s="14"/>
      <c r="H31" s="74"/>
      <c r="I31" s="74"/>
      <c r="J31" s="6"/>
      <c r="K31" s="10"/>
    </row>
    <row r="32" spans="2:11" x14ac:dyDescent="0.25">
      <c r="B32" s="13"/>
      <c r="C32" s="74"/>
      <c r="D32" s="74"/>
      <c r="E32" s="6"/>
      <c r="F32" s="10"/>
      <c r="G32" s="14"/>
      <c r="H32" s="74"/>
      <c r="I32" s="74"/>
      <c r="J32" s="6"/>
      <c r="K32" s="10"/>
    </row>
    <row r="33" spans="2:11" x14ac:dyDescent="0.25">
      <c r="B33" s="13"/>
      <c r="C33" s="74"/>
      <c r="D33" s="74"/>
      <c r="E33" s="6"/>
      <c r="F33" s="10"/>
      <c r="G33" s="14"/>
      <c r="H33" s="74"/>
      <c r="I33" s="74"/>
      <c r="J33" s="6"/>
      <c r="K33" s="10"/>
    </row>
    <row r="34" spans="2:11" x14ac:dyDescent="0.25">
      <c r="B34" s="13"/>
      <c r="C34" s="74"/>
      <c r="D34" s="74"/>
      <c r="E34" s="6"/>
      <c r="F34" s="10"/>
      <c r="G34" s="14"/>
      <c r="H34" s="74"/>
      <c r="I34" s="74"/>
      <c r="J34" s="6"/>
      <c r="K34" s="10"/>
    </row>
    <row r="35" spans="2:11" x14ac:dyDescent="0.25">
      <c r="B35" s="13"/>
      <c r="C35" s="74"/>
      <c r="D35" s="74"/>
      <c r="E35" s="6"/>
      <c r="F35" s="10"/>
      <c r="G35" s="14"/>
      <c r="H35" s="74"/>
      <c r="I35" s="74"/>
      <c r="J35" s="6"/>
      <c r="K35" s="10"/>
    </row>
    <row r="36" spans="2:11" x14ac:dyDescent="0.25">
      <c r="B36" s="13"/>
      <c r="C36" s="74"/>
      <c r="D36" s="74"/>
      <c r="E36" s="6"/>
      <c r="F36" s="10"/>
      <c r="G36" s="14"/>
      <c r="H36" s="74"/>
      <c r="I36" s="74"/>
      <c r="J36" s="6"/>
      <c r="K36" s="10"/>
    </row>
    <row r="37" spans="2:11" x14ac:dyDescent="0.25">
      <c r="B37" s="13"/>
      <c r="C37" s="74"/>
      <c r="D37" s="74"/>
      <c r="E37" s="6"/>
      <c r="F37" s="10"/>
      <c r="G37" s="14"/>
      <c r="H37" s="74"/>
      <c r="I37" s="74"/>
      <c r="J37" s="6"/>
      <c r="K37" s="10"/>
    </row>
    <row r="38" spans="2:11" x14ac:dyDescent="0.25">
      <c r="B38" s="13"/>
      <c r="C38" s="74"/>
      <c r="D38" s="74"/>
      <c r="E38" s="6"/>
      <c r="F38" s="10"/>
      <c r="G38" s="14"/>
      <c r="H38" s="74"/>
      <c r="I38" s="74"/>
      <c r="J38" s="6"/>
      <c r="K38" s="10"/>
    </row>
    <row r="39" spans="2:11" x14ac:dyDescent="0.25">
      <c r="B39" s="13"/>
      <c r="C39" s="74"/>
      <c r="D39" s="74"/>
      <c r="E39" s="6"/>
      <c r="F39" s="10"/>
      <c r="G39" s="14"/>
      <c r="H39" s="74"/>
      <c r="I39" s="74"/>
      <c r="J39" s="6"/>
      <c r="K39" s="10"/>
    </row>
    <row r="40" spans="2:11" x14ac:dyDescent="0.25">
      <c r="B40" s="13"/>
      <c r="C40" s="74"/>
      <c r="D40" s="74"/>
      <c r="E40" s="6"/>
      <c r="F40" s="10"/>
      <c r="G40" s="14"/>
      <c r="H40" s="74"/>
      <c r="I40" s="74"/>
      <c r="J40" s="6"/>
      <c r="K40" s="10"/>
    </row>
    <row r="41" spans="2:11" x14ac:dyDescent="0.25">
      <c r="B41" s="13"/>
      <c r="C41" s="74"/>
      <c r="D41" s="74"/>
      <c r="E41" s="6"/>
      <c r="F41" s="10"/>
      <c r="G41" s="14"/>
      <c r="H41" s="74"/>
      <c r="I41" s="74"/>
      <c r="J41" s="6"/>
      <c r="K41" s="10"/>
    </row>
    <row r="42" spans="2:11" x14ac:dyDescent="0.25">
      <c r="B42" s="13"/>
      <c r="C42" s="74"/>
      <c r="D42" s="74"/>
      <c r="E42" s="6"/>
      <c r="F42" s="10"/>
      <c r="G42" s="14"/>
      <c r="H42" s="74"/>
      <c r="I42" s="74"/>
      <c r="J42" s="6"/>
      <c r="K42" s="10"/>
    </row>
    <row r="43" spans="2:11" ht="15.75" thickBot="1" x14ac:dyDescent="0.3">
      <c r="B43" s="13"/>
      <c r="C43" s="74"/>
      <c r="D43" s="74"/>
      <c r="E43" s="15"/>
      <c r="F43" s="16"/>
      <c r="G43" s="14"/>
      <c r="H43" s="74"/>
      <c r="I43" s="74"/>
      <c r="J43" s="15"/>
      <c r="K43" s="16"/>
    </row>
    <row r="44" spans="2:11" ht="15.75" thickBot="1" x14ac:dyDescent="0.3">
      <c r="B44" s="75" t="s">
        <v>8</v>
      </c>
      <c r="C44" s="76"/>
      <c r="D44" s="76"/>
      <c r="E44" s="17">
        <f>SUM(E16:E43)</f>
        <v>0</v>
      </c>
      <c r="F44" s="18">
        <f>SUM(F16:F43)</f>
        <v>1320.82</v>
      </c>
      <c r="G44" s="76" t="s">
        <v>8</v>
      </c>
      <c r="H44" s="76"/>
      <c r="I44" s="76"/>
      <c r="J44" s="17">
        <f>SUM(J16:J43)</f>
        <v>0</v>
      </c>
      <c r="K44" s="18">
        <f>SUM(K16:K43)</f>
        <v>3063.6800000000003</v>
      </c>
    </row>
    <row r="45" spans="2:11" x14ac:dyDescent="0.25">
      <c r="B45" s="71" t="s">
        <v>16</v>
      </c>
      <c r="C45" s="71"/>
      <c r="D45" s="19"/>
      <c r="E45" s="20"/>
      <c r="F45" s="19"/>
      <c r="G45" s="72"/>
      <c r="H45" s="72"/>
      <c r="I45" s="72"/>
      <c r="J45" s="19"/>
      <c r="K45" s="19"/>
    </row>
    <row r="46" spans="2:11" x14ac:dyDescent="0.25">
      <c r="B46" s="21"/>
      <c r="C46" s="21" t="s">
        <v>17</v>
      </c>
      <c r="D46" s="20"/>
      <c r="E46" s="11">
        <f>F11</f>
        <v>3617.42</v>
      </c>
      <c r="F46" s="7"/>
      <c r="G46" s="20"/>
      <c r="H46" s="20"/>
      <c r="I46" s="20"/>
      <c r="J46" s="20"/>
      <c r="K46" s="20"/>
    </row>
    <row r="47" spans="2:11" x14ac:dyDescent="0.25">
      <c r="B47" s="21"/>
      <c r="C47" s="21" t="s">
        <v>18</v>
      </c>
      <c r="D47" s="20"/>
      <c r="E47" s="11">
        <f>E44</f>
        <v>0</v>
      </c>
      <c r="F47" s="21"/>
      <c r="G47" s="21"/>
      <c r="H47" s="21"/>
      <c r="I47" s="21"/>
      <c r="J47" s="21"/>
      <c r="K47" s="21"/>
    </row>
    <row r="48" spans="2:11" x14ac:dyDescent="0.25">
      <c r="B48" s="21"/>
      <c r="C48" s="21" t="s">
        <v>19</v>
      </c>
      <c r="D48" s="20"/>
      <c r="E48" s="11">
        <f>+F44</f>
        <v>1320.82</v>
      </c>
      <c r="F48" s="22"/>
      <c r="G48" s="23"/>
      <c r="H48" s="72" t="s">
        <v>22</v>
      </c>
      <c r="I48" s="72"/>
      <c r="J48" s="24" t="s">
        <v>26</v>
      </c>
      <c r="K48" s="25"/>
    </row>
    <row r="49" spans="2:11" x14ac:dyDescent="0.25">
      <c r="B49" s="4"/>
      <c r="C49" s="4" t="s">
        <v>20</v>
      </c>
      <c r="D49" s="20"/>
      <c r="E49" s="11">
        <f>J44</f>
        <v>0</v>
      </c>
      <c r="F49" s="20"/>
      <c r="G49" s="20"/>
      <c r="H49" s="20"/>
      <c r="I49" s="20"/>
      <c r="J49" s="20"/>
      <c r="K49" s="20"/>
    </row>
    <row r="50" spans="2:11" x14ac:dyDescent="0.25">
      <c r="B50" s="4"/>
      <c r="C50" s="4" t="s">
        <v>21</v>
      </c>
      <c r="D50" s="20"/>
      <c r="E50" s="11">
        <f>+K44</f>
        <v>3063.6800000000003</v>
      </c>
      <c r="F50" s="4"/>
      <c r="G50" s="20"/>
      <c r="H50" s="20"/>
      <c r="I50" s="20"/>
      <c r="J50" s="20"/>
      <c r="K50" s="20"/>
    </row>
    <row r="51" spans="2:11" x14ac:dyDescent="0.25">
      <c r="B51" s="4"/>
      <c r="C51" s="4"/>
      <c r="D51" s="20"/>
      <c r="E51" s="7"/>
      <c r="F51" s="4"/>
      <c r="G51" s="4"/>
      <c r="H51" s="4"/>
      <c r="I51" s="4"/>
      <c r="J51" s="4"/>
      <c r="K51" s="4"/>
    </row>
    <row r="52" spans="2:11" x14ac:dyDescent="0.25">
      <c r="B52" s="26" t="s">
        <v>23</v>
      </c>
      <c r="C52" s="26"/>
      <c r="D52" s="27"/>
      <c r="E52" s="28">
        <f>E46-E47+E48-E49+E50</f>
        <v>8001.92</v>
      </c>
      <c r="F52" s="4"/>
      <c r="G52" s="73" t="s">
        <v>25</v>
      </c>
      <c r="H52" s="73"/>
      <c r="I52" s="73"/>
      <c r="J52" s="29"/>
      <c r="K52" s="29"/>
    </row>
    <row r="53" spans="2:11" x14ac:dyDescent="0.25">
      <c r="B53" s="4"/>
      <c r="C53" s="4"/>
      <c r="D53" s="4"/>
      <c r="E53" s="4"/>
      <c r="F53" s="4"/>
      <c r="G53" s="4"/>
      <c r="H53" s="4"/>
      <c r="I53" s="4"/>
      <c r="J53" s="4"/>
      <c r="K53" s="4"/>
    </row>
    <row r="54" spans="2:11" x14ac:dyDescent="0.25">
      <c r="B54" s="4"/>
      <c r="C54" s="4"/>
      <c r="D54" s="4"/>
      <c r="E54" s="4"/>
      <c r="F54" s="4"/>
      <c r="G54" s="4"/>
      <c r="H54" s="4"/>
      <c r="I54" s="4"/>
      <c r="J54" s="4"/>
      <c r="K54" s="4"/>
    </row>
    <row r="55" spans="2:11" x14ac:dyDescent="0.25">
      <c r="B55" s="4"/>
      <c r="C55" s="4"/>
      <c r="D55" s="4"/>
      <c r="E55" s="4"/>
      <c r="F55" s="4"/>
      <c r="G55" s="4"/>
      <c r="H55" s="4"/>
      <c r="I55" s="4"/>
      <c r="J55" s="4"/>
      <c r="K55" s="4"/>
    </row>
    <row r="56" spans="2:11" x14ac:dyDescent="0.25">
      <c r="B56" s="20"/>
      <c r="C56" s="20"/>
      <c r="D56" s="20"/>
      <c r="E56" s="20"/>
      <c r="F56" s="20"/>
      <c r="G56" s="20"/>
      <c r="H56" s="20"/>
      <c r="I56" s="20"/>
      <c r="J56" s="20"/>
      <c r="K56" s="20"/>
    </row>
  </sheetData>
  <mergeCells count="71">
    <mergeCell ref="B14:F14"/>
    <mergeCell ref="G14:K14"/>
    <mergeCell ref="B1:K1"/>
    <mergeCell ref="J5:K5"/>
    <mergeCell ref="D6:F6"/>
    <mergeCell ref="B11:E11"/>
    <mergeCell ref="G11:J11"/>
    <mergeCell ref="C15:D15"/>
    <mergeCell ref="H15:I15"/>
    <mergeCell ref="C16:D16"/>
    <mergeCell ref="H16:I16"/>
    <mergeCell ref="C17:D17"/>
    <mergeCell ref="H17:I17"/>
    <mergeCell ref="C18:D18"/>
    <mergeCell ref="H18:I18"/>
    <mergeCell ref="C19:D19"/>
    <mergeCell ref="H19:I19"/>
    <mergeCell ref="C20:D20"/>
    <mergeCell ref="H20:I20"/>
    <mergeCell ref="C21:D21"/>
    <mergeCell ref="H21:I21"/>
    <mergeCell ref="C22:D22"/>
    <mergeCell ref="H22:I22"/>
    <mergeCell ref="C23:D23"/>
    <mergeCell ref="H23:I23"/>
    <mergeCell ref="C24:D24"/>
    <mergeCell ref="H24:I24"/>
    <mergeCell ref="C25:D25"/>
    <mergeCell ref="H25:I25"/>
    <mergeCell ref="C26:D26"/>
    <mergeCell ref="H26:I26"/>
    <mergeCell ref="C27:D27"/>
    <mergeCell ref="H27:I27"/>
    <mergeCell ref="C28:D28"/>
    <mergeCell ref="H28:I28"/>
    <mergeCell ref="C29:D29"/>
    <mergeCell ref="H29:I29"/>
    <mergeCell ref="C30:D30"/>
    <mergeCell ref="H30:I30"/>
    <mergeCell ref="C31:D31"/>
    <mergeCell ref="H31:I31"/>
    <mergeCell ref="C32:D32"/>
    <mergeCell ref="H32:I32"/>
    <mergeCell ref="C33:D33"/>
    <mergeCell ref="H33:I33"/>
    <mergeCell ref="C34:D34"/>
    <mergeCell ref="H34:I34"/>
    <mergeCell ref="C35:D35"/>
    <mergeCell ref="H35:I35"/>
    <mergeCell ref="C36:D36"/>
    <mergeCell ref="H36:I36"/>
    <mergeCell ref="C37:D37"/>
    <mergeCell ref="H37:I37"/>
    <mergeCell ref="C38:D38"/>
    <mergeCell ref="H38:I38"/>
    <mergeCell ref="C39:D39"/>
    <mergeCell ref="H39:I39"/>
    <mergeCell ref="C40:D40"/>
    <mergeCell ref="H40:I40"/>
    <mergeCell ref="C41:D41"/>
    <mergeCell ref="H41:I41"/>
    <mergeCell ref="B45:C45"/>
    <mergeCell ref="G45:I45"/>
    <mergeCell ref="H48:I48"/>
    <mergeCell ref="G52:I52"/>
    <mergeCell ref="C42:D42"/>
    <mergeCell ref="H42:I42"/>
    <mergeCell ref="C43:D43"/>
    <mergeCell ref="H43:I43"/>
    <mergeCell ref="B44:D44"/>
    <mergeCell ref="G44:I44"/>
  </mergeCells>
  <pageMargins left="0.32" right="0.11811023622047245" top="0.35433070866141736" bottom="0.35433070866141736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56"/>
  <sheetViews>
    <sheetView workbookViewId="0">
      <selection activeCell="F17" sqref="F17"/>
    </sheetView>
  </sheetViews>
  <sheetFormatPr defaultRowHeight="15" x14ac:dyDescent="0.25"/>
  <cols>
    <col min="1" max="1" width="1.28515625" customWidth="1"/>
    <col min="2" max="3" width="9.28515625" customWidth="1"/>
    <col min="4" max="4" width="9" customWidth="1"/>
    <col min="5" max="6" width="10" customWidth="1"/>
    <col min="7" max="7" width="9.28515625" customWidth="1"/>
    <col min="8" max="9" width="8" customWidth="1"/>
    <col min="10" max="11" width="10.5703125" customWidth="1"/>
  </cols>
  <sheetData>
    <row r="1" spans="2:11" ht="18" x14ac:dyDescent="0.25">
      <c r="B1" s="84" t="s">
        <v>0</v>
      </c>
      <c r="C1" s="84"/>
      <c r="D1" s="84"/>
      <c r="E1" s="84"/>
      <c r="F1" s="84"/>
      <c r="G1" s="84"/>
      <c r="H1" s="84"/>
      <c r="I1" s="84"/>
      <c r="J1" s="84"/>
      <c r="K1" s="84"/>
    </row>
    <row r="2" spans="2:11" ht="18" x14ac:dyDescent="0.25">
      <c r="B2" s="40"/>
      <c r="C2" s="40"/>
      <c r="D2" s="40"/>
      <c r="E2" s="40"/>
      <c r="F2" s="40"/>
      <c r="G2" s="40"/>
      <c r="H2" s="40"/>
      <c r="I2" s="40"/>
      <c r="J2" s="40"/>
      <c r="K2" s="40"/>
    </row>
    <row r="3" spans="2:11" ht="18" x14ac:dyDescent="0.25">
      <c r="B3" s="33" t="s">
        <v>28</v>
      </c>
      <c r="C3" s="40"/>
      <c r="D3" s="40"/>
      <c r="E3" s="40"/>
      <c r="F3" s="40"/>
      <c r="G3" s="30"/>
      <c r="H3" s="30"/>
      <c r="I3" s="30"/>
    </row>
    <row r="4" spans="2:11" x14ac:dyDescent="0.25">
      <c r="B4" s="30"/>
      <c r="C4" s="30"/>
      <c r="D4" s="32"/>
      <c r="E4" s="30"/>
      <c r="F4" s="30"/>
      <c r="G4" s="30"/>
      <c r="H4" s="30"/>
      <c r="I4" s="30"/>
      <c r="J4" s="30"/>
      <c r="K4" s="30"/>
    </row>
    <row r="5" spans="2:11" x14ac:dyDescent="0.25">
      <c r="B5" s="20"/>
      <c r="C5" s="20"/>
      <c r="D5" s="20"/>
      <c r="E5" s="4"/>
      <c r="F5" s="4"/>
      <c r="G5" s="20"/>
      <c r="H5" s="4"/>
      <c r="I5" s="39" t="s">
        <v>1</v>
      </c>
      <c r="J5" s="85" t="s">
        <v>47</v>
      </c>
      <c r="K5" s="85"/>
    </row>
    <row r="6" spans="2:11" x14ac:dyDescent="0.25">
      <c r="B6" s="20"/>
      <c r="C6" s="4" t="s">
        <v>10</v>
      </c>
      <c r="D6" s="86">
        <v>5345671</v>
      </c>
      <c r="E6" s="87"/>
      <c r="F6" s="88"/>
      <c r="G6" s="20"/>
      <c r="H6" s="4"/>
      <c r="I6" s="4"/>
      <c r="J6" s="20"/>
      <c r="K6" s="20"/>
    </row>
    <row r="7" spans="2:11" x14ac:dyDescent="0.25">
      <c r="B7" s="4"/>
      <c r="C7" s="20"/>
      <c r="D7" s="27"/>
      <c r="E7" s="27"/>
      <c r="F7" s="27"/>
      <c r="G7" s="20"/>
      <c r="H7" s="4"/>
      <c r="I7" s="4"/>
      <c r="J7" s="4" t="s">
        <v>2</v>
      </c>
      <c r="K7" s="31">
        <v>43190</v>
      </c>
    </row>
    <row r="8" spans="2:11" x14ac:dyDescent="0.25">
      <c r="B8" s="4"/>
      <c r="C8" s="20" t="s">
        <v>24</v>
      </c>
      <c r="D8" s="29"/>
      <c r="E8" s="29" t="s">
        <v>27</v>
      </c>
      <c r="F8" s="29"/>
      <c r="G8" s="20"/>
      <c r="H8" s="20"/>
      <c r="I8" s="20"/>
      <c r="J8" s="20"/>
      <c r="K8" s="20"/>
    </row>
    <row r="9" spans="2:11" x14ac:dyDescent="0.25">
      <c r="B9" s="4"/>
      <c r="C9" s="4"/>
      <c r="D9" s="4"/>
      <c r="E9" s="4"/>
      <c r="F9" s="4"/>
      <c r="G9" s="4"/>
      <c r="H9" s="32" t="s">
        <v>3</v>
      </c>
      <c r="I9" s="32"/>
      <c r="J9" s="32"/>
      <c r="K9" s="34" t="s">
        <v>48</v>
      </c>
    </row>
    <row r="10" spans="2:11" x14ac:dyDescent="0.25">
      <c r="B10" s="4"/>
      <c r="C10" s="4"/>
      <c r="D10" s="4"/>
      <c r="E10" s="4"/>
      <c r="F10" s="4"/>
      <c r="G10" s="4"/>
      <c r="H10" s="4"/>
      <c r="I10" s="4"/>
      <c r="J10" s="4"/>
      <c r="K10" s="4"/>
    </row>
    <row r="11" spans="2:11" x14ac:dyDescent="0.25">
      <c r="B11" s="89" t="s">
        <v>15</v>
      </c>
      <c r="C11" s="89"/>
      <c r="D11" s="89"/>
      <c r="E11" s="90"/>
      <c r="F11" s="11">
        <v>1940.31</v>
      </c>
      <c r="G11" s="91" t="s">
        <v>9</v>
      </c>
      <c r="H11" s="89"/>
      <c r="I11" s="89"/>
      <c r="J11" s="90"/>
      <c r="K11" s="11">
        <v>2693.17</v>
      </c>
    </row>
    <row r="12" spans="2:11" x14ac:dyDescent="0.25">
      <c r="B12" s="4"/>
      <c r="C12" s="4"/>
      <c r="D12" s="4"/>
      <c r="E12" s="7"/>
      <c r="F12" s="7"/>
      <c r="G12" s="4"/>
      <c r="H12" s="4"/>
      <c r="I12" s="4"/>
      <c r="J12" s="7"/>
      <c r="K12" s="7"/>
    </row>
    <row r="13" spans="2:11" ht="15.75" thickBot="1" x14ac:dyDescent="0.3"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2:11" ht="15.75" thickBot="1" x14ac:dyDescent="0.3">
      <c r="B14" s="81" t="s">
        <v>4</v>
      </c>
      <c r="C14" s="82"/>
      <c r="D14" s="82"/>
      <c r="E14" s="82"/>
      <c r="F14" s="83"/>
      <c r="G14" s="82" t="s">
        <v>5</v>
      </c>
      <c r="H14" s="82"/>
      <c r="I14" s="82"/>
      <c r="J14" s="82"/>
      <c r="K14" s="83"/>
    </row>
    <row r="15" spans="2:11" ht="15.75" thickBot="1" x14ac:dyDescent="0.3">
      <c r="B15" s="2" t="s">
        <v>7</v>
      </c>
      <c r="C15" s="77" t="s">
        <v>6</v>
      </c>
      <c r="D15" s="77"/>
      <c r="E15" s="38" t="s">
        <v>11</v>
      </c>
      <c r="F15" s="3" t="s">
        <v>12</v>
      </c>
      <c r="G15" s="8" t="s">
        <v>7</v>
      </c>
      <c r="H15" s="77" t="s">
        <v>6</v>
      </c>
      <c r="I15" s="77"/>
      <c r="J15" s="38" t="s">
        <v>13</v>
      </c>
      <c r="K15" s="3" t="s">
        <v>14</v>
      </c>
    </row>
    <row r="16" spans="2:11" x14ac:dyDescent="0.25">
      <c r="B16" s="13">
        <v>43190</v>
      </c>
      <c r="C16" s="92" t="s">
        <v>49</v>
      </c>
      <c r="D16" s="93"/>
      <c r="E16" s="6"/>
      <c r="F16" s="10">
        <v>256.52999999999997</v>
      </c>
      <c r="G16" s="12"/>
      <c r="H16" s="78"/>
      <c r="I16" s="78"/>
      <c r="J16" s="5"/>
      <c r="K16" s="9"/>
    </row>
    <row r="17" spans="2:11" x14ac:dyDescent="0.25">
      <c r="B17" s="13">
        <v>43190</v>
      </c>
      <c r="C17" s="74" t="s">
        <v>50</v>
      </c>
      <c r="D17" s="74"/>
      <c r="E17" s="6"/>
      <c r="F17" s="10">
        <v>496.33</v>
      </c>
      <c r="G17" s="14"/>
      <c r="H17" s="74"/>
      <c r="I17" s="74"/>
      <c r="J17" s="6"/>
      <c r="K17" s="10"/>
    </row>
    <row r="18" spans="2:11" x14ac:dyDescent="0.25">
      <c r="B18" s="13"/>
      <c r="C18" s="74"/>
      <c r="D18" s="74"/>
      <c r="E18" s="6"/>
      <c r="F18" s="10"/>
      <c r="G18" s="14"/>
      <c r="H18" s="74"/>
      <c r="I18" s="74"/>
      <c r="J18" s="6"/>
      <c r="K18" s="10"/>
    </row>
    <row r="19" spans="2:11" x14ac:dyDescent="0.25">
      <c r="B19" s="13"/>
      <c r="C19" s="74"/>
      <c r="D19" s="74"/>
      <c r="E19" s="6"/>
      <c r="F19" s="10"/>
      <c r="G19" s="14"/>
      <c r="H19" s="74"/>
      <c r="I19" s="74"/>
      <c r="J19" s="6"/>
      <c r="K19" s="10"/>
    </row>
    <row r="20" spans="2:11" x14ac:dyDescent="0.25">
      <c r="B20" s="13"/>
      <c r="C20" s="74"/>
      <c r="D20" s="74"/>
      <c r="E20" s="6"/>
      <c r="F20" s="10"/>
      <c r="G20" s="14"/>
      <c r="H20" s="74"/>
      <c r="I20" s="74"/>
      <c r="J20" s="6"/>
      <c r="K20" s="10"/>
    </row>
    <row r="21" spans="2:11" x14ac:dyDescent="0.25">
      <c r="B21" s="13"/>
      <c r="C21" s="74"/>
      <c r="D21" s="74"/>
      <c r="E21" s="6"/>
      <c r="F21" s="10"/>
      <c r="G21" s="14"/>
      <c r="H21" s="74"/>
      <c r="I21" s="74"/>
      <c r="J21" s="6"/>
      <c r="K21" s="10"/>
    </row>
    <row r="22" spans="2:11" x14ac:dyDescent="0.25">
      <c r="B22" s="13"/>
      <c r="C22" s="74"/>
      <c r="D22" s="74"/>
      <c r="E22" s="6"/>
      <c r="F22" s="10"/>
      <c r="G22" s="14"/>
      <c r="H22" s="74"/>
      <c r="I22" s="74"/>
      <c r="J22" s="6"/>
      <c r="K22" s="10"/>
    </row>
    <row r="23" spans="2:11" x14ac:dyDescent="0.25">
      <c r="B23" s="13"/>
      <c r="C23" s="74"/>
      <c r="D23" s="74"/>
      <c r="E23" s="6"/>
      <c r="F23" s="10"/>
      <c r="G23" s="14"/>
      <c r="H23" s="74"/>
      <c r="I23" s="74"/>
      <c r="J23" s="6"/>
      <c r="K23" s="10"/>
    </row>
    <row r="24" spans="2:11" x14ac:dyDescent="0.25">
      <c r="B24" s="13"/>
      <c r="C24" s="74"/>
      <c r="D24" s="74"/>
      <c r="E24" s="6"/>
      <c r="F24" s="10"/>
      <c r="G24" s="14"/>
      <c r="H24" s="74"/>
      <c r="I24" s="74"/>
      <c r="J24" s="6"/>
      <c r="K24" s="10"/>
    </row>
    <row r="25" spans="2:11" x14ac:dyDescent="0.25">
      <c r="B25" s="13"/>
      <c r="C25" s="74"/>
      <c r="D25" s="74"/>
      <c r="E25" s="6"/>
      <c r="F25" s="10"/>
      <c r="G25" s="14"/>
      <c r="H25" s="74"/>
      <c r="I25" s="74"/>
      <c r="J25" s="6"/>
      <c r="K25" s="10"/>
    </row>
    <row r="26" spans="2:11" x14ac:dyDescent="0.25">
      <c r="B26" s="13"/>
      <c r="C26" s="74"/>
      <c r="D26" s="74"/>
      <c r="E26" s="6"/>
      <c r="F26" s="10"/>
      <c r="G26" s="14"/>
      <c r="H26" s="74"/>
      <c r="I26" s="74"/>
      <c r="J26" s="6"/>
      <c r="K26" s="10"/>
    </row>
    <row r="27" spans="2:11" x14ac:dyDescent="0.25">
      <c r="B27" s="13"/>
      <c r="C27" s="74"/>
      <c r="D27" s="74"/>
      <c r="E27" s="6"/>
      <c r="F27" s="10"/>
      <c r="G27" s="14"/>
      <c r="H27" s="74"/>
      <c r="I27" s="74"/>
      <c r="J27" s="6"/>
      <c r="K27" s="10"/>
    </row>
    <row r="28" spans="2:11" x14ac:dyDescent="0.25">
      <c r="B28" s="13"/>
      <c r="C28" s="74"/>
      <c r="D28" s="74"/>
      <c r="E28" s="6"/>
      <c r="F28" s="10"/>
      <c r="G28" s="14"/>
      <c r="H28" s="74"/>
      <c r="I28" s="74"/>
      <c r="J28" s="6"/>
      <c r="K28" s="10"/>
    </row>
    <row r="29" spans="2:11" x14ac:dyDescent="0.25">
      <c r="B29" s="13"/>
      <c r="C29" s="74"/>
      <c r="D29" s="74"/>
      <c r="E29" s="6"/>
      <c r="F29" s="10"/>
      <c r="G29" s="14"/>
      <c r="H29" s="74"/>
      <c r="I29" s="74"/>
      <c r="J29" s="6"/>
      <c r="K29" s="10"/>
    </row>
    <row r="30" spans="2:11" x14ac:dyDescent="0.25">
      <c r="B30" s="13"/>
      <c r="C30" s="74"/>
      <c r="D30" s="74"/>
      <c r="E30" s="6"/>
      <c r="F30" s="10"/>
      <c r="G30" s="14"/>
      <c r="H30" s="74"/>
      <c r="I30" s="74"/>
      <c r="J30" s="6"/>
      <c r="K30" s="10"/>
    </row>
    <row r="31" spans="2:11" x14ac:dyDescent="0.25">
      <c r="B31" s="13"/>
      <c r="C31" s="74"/>
      <c r="D31" s="74"/>
      <c r="E31" s="6"/>
      <c r="F31" s="10"/>
      <c r="G31" s="14"/>
      <c r="H31" s="74"/>
      <c r="I31" s="74"/>
      <c r="J31" s="6"/>
      <c r="K31" s="10"/>
    </row>
    <row r="32" spans="2:11" x14ac:dyDescent="0.25">
      <c r="B32" s="13"/>
      <c r="C32" s="74"/>
      <c r="D32" s="74"/>
      <c r="E32" s="6"/>
      <c r="F32" s="10"/>
      <c r="G32" s="14"/>
      <c r="H32" s="74"/>
      <c r="I32" s="74"/>
      <c r="J32" s="6"/>
      <c r="K32" s="10"/>
    </row>
    <row r="33" spans="2:11" x14ac:dyDescent="0.25">
      <c r="B33" s="13"/>
      <c r="C33" s="74"/>
      <c r="D33" s="74"/>
      <c r="E33" s="6"/>
      <c r="F33" s="10"/>
      <c r="G33" s="14"/>
      <c r="H33" s="74"/>
      <c r="I33" s="74"/>
      <c r="J33" s="6"/>
      <c r="K33" s="10"/>
    </row>
    <row r="34" spans="2:11" x14ac:dyDescent="0.25">
      <c r="B34" s="13"/>
      <c r="C34" s="74"/>
      <c r="D34" s="74"/>
      <c r="E34" s="6"/>
      <c r="F34" s="10"/>
      <c r="G34" s="14"/>
      <c r="H34" s="74"/>
      <c r="I34" s="74"/>
      <c r="J34" s="6"/>
      <c r="K34" s="10"/>
    </row>
    <row r="35" spans="2:11" x14ac:dyDescent="0.25">
      <c r="B35" s="13"/>
      <c r="C35" s="74"/>
      <c r="D35" s="74"/>
      <c r="E35" s="6"/>
      <c r="F35" s="10"/>
      <c r="G35" s="14"/>
      <c r="H35" s="74"/>
      <c r="I35" s="74"/>
      <c r="J35" s="6"/>
      <c r="K35" s="10"/>
    </row>
    <row r="36" spans="2:11" x14ac:dyDescent="0.25">
      <c r="B36" s="13"/>
      <c r="C36" s="74"/>
      <c r="D36" s="74"/>
      <c r="E36" s="6"/>
      <c r="F36" s="10"/>
      <c r="G36" s="14"/>
      <c r="H36" s="74"/>
      <c r="I36" s="74"/>
      <c r="J36" s="6"/>
      <c r="K36" s="10"/>
    </row>
    <row r="37" spans="2:11" x14ac:dyDescent="0.25">
      <c r="B37" s="13"/>
      <c r="C37" s="74"/>
      <c r="D37" s="74"/>
      <c r="E37" s="6"/>
      <c r="F37" s="10"/>
      <c r="G37" s="14"/>
      <c r="H37" s="74"/>
      <c r="I37" s="74"/>
      <c r="J37" s="6"/>
      <c r="K37" s="10"/>
    </row>
    <row r="38" spans="2:11" x14ac:dyDescent="0.25">
      <c r="B38" s="13"/>
      <c r="C38" s="74"/>
      <c r="D38" s="74"/>
      <c r="E38" s="6"/>
      <c r="F38" s="10"/>
      <c r="G38" s="14"/>
      <c r="H38" s="74"/>
      <c r="I38" s="74"/>
      <c r="J38" s="6"/>
      <c r="K38" s="10"/>
    </row>
    <row r="39" spans="2:11" x14ac:dyDescent="0.25">
      <c r="B39" s="13"/>
      <c r="C39" s="74"/>
      <c r="D39" s="74"/>
      <c r="E39" s="6"/>
      <c r="F39" s="10"/>
      <c r="G39" s="14"/>
      <c r="H39" s="74"/>
      <c r="I39" s="74"/>
      <c r="J39" s="6"/>
      <c r="K39" s="10"/>
    </row>
    <row r="40" spans="2:11" x14ac:dyDescent="0.25">
      <c r="B40" s="13"/>
      <c r="C40" s="74"/>
      <c r="D40" s="74"/>
      <c r="E40" s="6"/>
      <c r="F40" s="10"/>
      <c r="G40" s="14"/>
      <c r="H40" s="74"/>
      <c r="I40" s="74"/>
      <c r="J40" s="6"/>
      <c r="K40" s="10"/>
    </row>
    <row r="41" spans="2:11" x14ac:dyDescent="0.25">
      <c r="B41" s="13"/>
      <c r="C41" s="74"/>
      <c r="D41" s="74"/>
      <c r="E41" s="6"/>
      <c r="F41" s="10"/>
      <c r="G41" s="14"/>
      <c r="H41" s="74"/>
      <c r="I41" s="74"/>
      <c r="J41" s="6"/>
      <c r="K41" s="10"/>
    </row>
    <row r="42" spans="2:11" x14ac:dyDescent="0.25">
      <c r="B42" s="13"/>
      <c r="C42" s="74"/>
      <c r="D42" s="74"/>
      <c r="E42" s="6"/>
      <c r="F42" s="10"/>
      <c r="G42" s="14"/>
      <c r="H42" s="74"/>
      <c r="I42" s="74"/>
      <c r="J42" s="6"/>
      <c r="K42" s="10"/>
    </row>
    <row r="43" spans="2:11" ht="15.75" thickBot="1" x14ac:dyDescent="0.3">
      <c r="B43" s="13"/>
      <c r="C43" s="74"/>
      <c r="D43" s="74"/>
      <c r="E43" s="15"/>
      <c r="F43" s="16"/>
      <c r="G43" s="14"/>
      <c r="H43" s="74"/>
      <c r="I43" s="74"/>
      <c r="J43" s="15"/>
      <c r="K43" s="16"/>
    </row>
    <row r="44" spans="2:11" ht="15.75" thickBot="1" x14ac:dyDescent="0.3">
      <c r="B44" s="75" t="s">
        <v>8</v>
      </c>
      <c r="C44" s="76"/>
      <c r="D44" s="76"/>
      <c r="E44" s="17">
        <f>SUM(E16:E43)</f>
        <v>0</v>
      </c>
      <c r="F44" s="18">
        <f>SUM(F16:F43)</f>
        <v>752.8599999999999</v>
      </c>
      <c r="G44" s="76" t="s">
        <v>8</v>
      </c>
      <c r="H44" s="76"/>
      <c r="I44" s="76"/>
      <c r="J44" s="17">
        <f>SUM(J16:J43)</f>
        <v>0</v>
      </c>
      <c r="K44" s="18">
        <f>SUM(K16:K43)</f>
        <v>0</v>
      </c>
    </row>
    <row r="45" spans="2:11" x14ac:dyDescent="0.25">
      <c r="B45" s="71" t="s">
        <v>16</v>
      </c>
      <c r="C45" s="71"/>
      <c r="D45" s="19"/>
      <c r="E45" s="20"/>
      <c r="F45" s="19"/>
      <c r="G45" s="72"/>
      <c r="H45" s="72"/>
      <c r="I45" s="72"/>
      <c r="J45" s="19"/>
      <c r="K45" s="19"/>
    </row>
    <row r="46" spans="2:11" x14ac:dyDescent="0.25">
      <c r="B46" s="21"/>
      <c r="C46" s="21" t="s">
        <v>17</v>
      </c>
      <c r="D46" s="20"/>
      <c r="E46" s="11">
        <f>F11</f>
        <v>1940.31</v>
      </c>
      <c r="F46" s="7"/>
      <c r="G46" s="20"/>
      <c r="H46" s="20"/>
      <c r="I46" s="20"/>
      <c r="J46" s="20"/>
      <c r="K46" s="20"/>
    </row>
    <row r="47" spans="2:11" x14ac:dyDescent="0.25">
      <c r="B47" s="21"/>
      <c r="C47" s="21" t="s">
        <v>18</v>
      </c>
      <c r="D47" s="20"/>
      <c r="E47" s="11">
        <f>E44</f>
        <v>0</v>
      </c>
      <c r="F47" s="21"/>
      <c r="G47" s="21"/>
      <c r="H47" s="21"/>
      <c r="I47" s="21"/>
      <c r="J47" s="21"/>
      <c r="K47" s="21"/>
    </row>
    <row r="48" spans="2:11" x14ac:dyDescent="0.25">
      <c r="B48" s="21"/>
      <c r="C48" s="21" t="s">
        <v>19</v>
      </c>
      <c r="D48" s="20"/>
      <c r="E48" s="11">
        <f>+F44</f>
        <v>752.8599999999999</v>
      </c>
      <c r="F48" s="22"/>
      <c r="G48" s="23"/>
      <c r="H48" s="72" t="s">
        <v>22</v>
      </c>
      <c r="I48" s="72"/>
      <c r="J48" s="24" t="s">
        <v>26</v>
      </c>
      <c r="K48" s="25"/>
    </row>
    <row r="49" spans="2:11" x14ac:dyDescent="0.25">
      <c r="B49" s="4"/>
      <c r="C49" s="4" t="s">
        <v>20</v>
      </c>
      <c r="D49" s="20"/>
      <c r="E49" s="11">
        <f>J44</f>
        <v>0</v>
      </c>
      <c r="F49" s="20"/>
      <c r="G49" s="20"/>
      <c r="H49" s="20"/>
      <c r="I49" s="20"/>
      <c r="J49" s="20"/>
      <c r="K49" s="20"/>
    </row>
    <row r="50" spans="2:11" x14ac:dyDescent="0.25">
      <c r="B50" s="4"/>
      <c r="C50" s="4" t="s">
        <v>21</v>
      </c>
      <c r="D50" s="20"/>
      <c r="E50" s="11">
        <f>+K44</f>
        <v>0</v>
      </c>
      <c r="F50" s="4"/>
      <c r="G50" s="20"/>
      <c r="H50" s="20"/>
      <c r="I50" s="20"/>
      <c r="J50" s="20"/>
      <c r="K50" s="20"/>
    </row>
    <row r="51" spans="2:11" x14ac:dyDescent="0.25">
      <c r="B51" s="4"/>
      <c r="C51" s="4"/>
      <c r="D51" s="20"/>
      <c r="E51" s="7"/>
      <c r="F51" s="4"/>
      <c r="G51" s="4"/>
      <c r="H51" s="4"/>
      <c r="I51" s="4"/>
      <c r="J51" s="4"/>
      <c r="K51" s="4"/>
    </row>
    <row r="52" spans="2:11" x14ac:dyDescent="0.25">
      <c r="B52" s="26" t="s">
        <v>23</v>
      </c>
      <c r="C52" s="26"/>
      <c r="D52" s="27"/>
      <c r="E52" s="28">
        <f>E46-E47+E48-E49+E50</f>
        <v>2693.17</v>
      </c>
      <c r="F52" s="4"/>
      <c r="G52" s="73" t="s">
        <v>25</v>
      </c>
      <c r="H52" s="73"/>
      <c r="I52" s="73"/>
      <c r="J52" s="29"/>
      <c r="K52" s="29"/>
    </row>
    <row r="53" spans="2:11" x14ac:dyDescent="0.25">
      <c r="B53" s="4"/>
      <c r="C53" s="4"/>
      <c r="D53" s="4"/>
      <c r="E53" s="4"/>
      <c r="F53" s="4"/>
      <c r="G53" s="4"/>
      <c r="H53" s="4"/>
      <c r="I53" s="4"/>
      <c r="J53" s="4"/>
      <c r="K53" s="4"/>
    </row>
    <row r="54" spans="2:11" x14ac:dyDescent="0.25">
      <c r="B54" s="4"/>
      <c r="C54" s="4"/>
      <c r="D54" s="4"/>
      <c r="E54" s="4"/>
      <c r="F54" s="4"/>
      <c r="G54" s="4"/>
      <c r="H54" s="4"/>
      <c r="I54" s="4"/>
      <c r="J54" s="4"/>
      <c r="K54" s="4"/>
    </row>
    <row r="55" spans="2:11" x14ac:dyDescent="0.25">
      <c r="B55" s="4"/>
      <c r="C55" s="4"/>
      <c r="D55" s="4"/>
      <c r="E55" s="4"/>
      <c r="F55" s="4"/>
      <c r="G55" s="4"/>
      <c r="H55" s="4"/>
      <c r="I55" s="4"/>
      <c r="J55" s="4"/>
      <c r="K55" s="4"/>
    </row>
    <row r="56" spans="2:11" x14ac:dyDescent="0.25">
      <c r="B56" s="20"/>
      <c r="C56" s="20"/>
      <c r="D56" s="20"/>
      <c r="E56" s="20"/>
      <c r="F56" s="20"/>
      <c r="G56" s="20"/>
      <c r="H56" s="20"/>
      <c r="I56" s="20"/>
      <c r="J56" s="20"/>
      <c r="K56" s="20"/>
    </row>
  </sheetData>
  <mergeCells count="71">
    <mergeCell ref="B14:F14"/>
    <mergeCell ref="G14:K14"/>
    <mergeCell ref="B1:K1"/>
    <mergeCell ref="J5:K5"/>
    <mergeCell ref="D6:F6"/>
    <mergeCell ref="B11:E11"/>
    <mergeCell ref="G11:J11"/>
    <mergeCell ref="C15:D15"/>
    <mergeCell ref="H15:I15"/>
    <mergeCell ref="C16:D16"/>
    <mergeCell ref="H16:I16"/>
    <mergeCell ref="C17:D17"/>
    <mergeCell ref="H17:I17"/>
    <mergeCell ref="C18:D18"/>
    <mergeCell ref="H18:I18"/>
    <mergeCell ref="C19:D19"/>
    <mergeCell ref="H19:I19"/>
    <mergeCell ref="C20:D20"/>
    <mergeCell ref="H20:I20"/>
    <mergeCell ref="C21:D21"/>
    <mergeCell ref="H21:I21"/>
    <mergeCell ref="C22:D22"/>
    <mergeCell ref="H22:I22"/>
    <mergeCell ref="C23:D23"/>
    <mergeCell ref="H23:I23"/>
    <mergeCell ref="C24:D24"/>
    <mergeCell ref="H24:I24"/>
    <mergeCell ref="C25:D25"/>
    <mergeCell ref="H25:I25"/>
    <mergeCell ref="C26:D26"/>
    <mergeCell ref="H26:I26"/>
    <mergeCell ref="C27:D27"/>
    <mergeCell ref="H27:I27"/>
    <mergeCell ref="C28:D28"/>
    <mergeCell ref="H28:I28"/>
    <mergeCell ref="C29:D29"/>
    <mergeCell ref="H29:I29"/>
    <mergeCell ref="C30:D30"/>
    <mergeCell ref="H30:I30"/>
    <mergeCell ref="C31:D31"/>
    <mergeCell ref="H31:I31"/>
    <mergeCell ref="C32:D32"/>
    <mergeCell ref="H32:I32"/>
    <mergeCell ref="C33:D33"/>
    <mergeCell ref="H33:I33"/>
    <mergeCell ref="C34:D34"/>
    <mergeCell ref="H34:I34"/>
    <mergeCell ref="C35:D35"/>
    <mergeCell ref="H35:I35"/>
    <mergeCell ref="C36:D36"/>
    <mergeCell ref="H36:I36"/>
    <mergeCell ref="C37:D37"/>
    <mergeCell ref="H37:I37"/>
    <mergeCell ref="C38:D38"/>
    <mergeCell ref="H38:I38"/>
    <mergeCell ref="C39:D39"/>
    <mergeCell ref="H39:I39"/>
    <mergeCell ref="C40:D40"/>
    <mergeCell ref="H40:I40"/>
    <mergeCell ref="C41:D41"/>
    <mergeCell ref="H41:I41"/>
    <mergeCell ref="B45:C45"/>
    <mergeCell ref="G45:I45"/>
    <mergeCell ref="H48:I48"/>
    <mergeCell ref="G52:I52"/>
    <mergeCell ref="C42:D42"/>
    <mergeCell ref="H42:I42"/>
    <mergeCell ref="C43:D43"/>
    <mergeCell ref="H43:I43"/>
    <mergeCell ref="B44:D44"/>
    <mergeCell ref="G44:I44"/>
  </mergeCells>
  <pageMargins left="0.32" right="0.11811023622047245" top="0.35433070866141736" bottom="0.35433070866141736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56"/>
  <sheetViews>
    <sheetView workbookViewId="0">
      <selection activeCell="G17" sqref="G17:K17"/>
    </sheetView>
  </sheetViews>
  <sheetFormatPr defaultRowHeight="15" x14ac:dyDescent="0.25"/>
  <cols>
    <col min="1" max="1" width="1.28515625" customWidth="1"/>
    <col min="2" max="3" width="9.28515625" customWidth="1"/>
    <col min="4" max="4" width="9" customWidth="1"/>
    <col min="5" max="6" width="10" customWidth="1"/>
    <col min="7" max="7" width="9.28515625" customWidth="1"/>
    <col min="8" max="9" width="8" customWidth="1"/>
    <col min="10" max="11" width="10.5703125" customWidth="1"/>
  </cols>
  <sheetData>
    <row r="1" spans="2:11" ht="18" x14ac:dyDescent="0.25">
      <c r="B1" s="84" t="s">
        <v>0</v>
      </c>
      <c r="C1" s="84"/>
      <c r="D1" s="84"/>
      <c r="E1" s="84"/>
      <c r="F1" s="84"/>
      <c r="G1" s="84"/>
      <c r="H1" s="84"/>
      <c r="I1" s="84"/>
      <c r="J1" s="84"/>
      <c r="K1" s="84"/>
    </row>
    <row r="2" spans="2:11" ht="18" x14ac:dyDescent="0.25">
      <c r="B2" s="50"/>
      <c r="C2" s="50"/>
      <c r="D2" s="50"/>
      <c r="E2" s="50"/>
      <c r="F2" s="50"/>
      <c r="G2" s="50"/>
      <c r="H2" s="50"/>
      <c r="I2" s="50"/>
      <c r="J2" s="50"/>
      <c r="K2" s="50"/>
    </row>
    <row r="3" spans="2:11" ht="18" x14ac:dyDescent="0.25">
      <c r="B3" s="33" t="s">
        <v>28</v>
      </c>
      <c r="C3" s="50"/>
      <c r="D3" s="50"/>
      <c r="E3" s="50"/>
      <c r="F3" s="50"/>
      <c r="G3" s="30"/>
      <c r="H3" s="30"/>
      <c r="I3" s="30"/>
    </row>
    <row r="4" spans="2:11" x14ac:dyDescent="0.25">
      <c r="B4" s="30"/>
      <c r="C4" s="30"/>
      <c r="D4" s="32"/>
      <c r="E4" s="30"/>
      <c r="F4" s="30"/>
      <c r="G4" s="30"/>
      <c r="H4" s="30"/>
      <c r="I4" s="30"/>
      <c r="J4" s="30"/>
      <c r="K4" s="30"/>
    </row>
    <row r="5" spans="2:11" x14ac:dyDescent="0.25">
      <c r="B5" s="20"/>
      <c r="C5" s="20"/>
      <c r="D5" s="20"/>
      <c r="E5" s="4"/>
      <c r="F5" s="4"/>
      <c r="G5" s="20"/>
      <c r="H5" s="4"/>
      <c r="I5" s="51" t="s">
        <v>1</v>
      </c>
      <c r="J5" s="85" t="s">
        <v>52</v>
      </c>
      <c r="K5" s="85"/>
    </row>
    <row r="6" spans="2:11" x14ac:dyDescent="0.25">
      <c r="B6" s="20"/>
      <c r="C6" s="4" t="s">
        <v>10</v>
      </c>
      <c r="D6" s="86">
        <v>5345671</v>
      </c>
      <c r="E6" s="87"/>
      <c r="F6" s="88"/>
      <c r="G6" s="20"/>
      <c r="H6" s="4"/>
      <c r="I6" s="4"/>
      <c r="J6" s="20"/>
      <c r="K6" s="20"/>
    </row>
    <row r="7" spans="2:11" x14ac:dyDescent="0.25">
      <c r="B7" s="4"/>
      <c r="C7" s="20"/>
      <c r="D7" s="27"/>
      <c r="E7" s="27"/>
      <c r="F7" s="27"/>
      <c r="G7" s="20"/>
      <c r="H7" s="4"/>
      <c r="I7" s="4"/>
      <c r="J7" s="4" t="s">
        <v>2</v>
      </c>
      <c r="K7" s="31">
        <v>43220</v>
      </c>
    </row>
    <row r="8" spans="2:11" x14ac:dyDescent="0.25">
      <c r="B8" s="4"/>
      <c r="C8" s="20" t="s">
        <v>24</v>
      </c>
      <c r="D8" s="29"/>
      <c r="E8" s="29" t="s">
        <v>27</v>
      </c>
      <c r="F8" s="29"/>
      <c r="G8" s="20"/>
      <c r="H8" s="20"/>
      <c r="I8" s="20"/>
      <c r="J8" s="20"/>
      <c r="K8" s="20"/>
    </row>
    <row r="9" spans="2:11" x14ac:dyDescent="0.25">
      <c r="B9" s="4"/>
      <c r="C9" s="4"/>
      <c r="D9" s="4"/>
      <c r="E9" s="4"/>
      <c r="F9" s="4"/>
      <c r="G9" s="4"/>
      <c r="H9" s="32" t="s">
        <v>3</v>
      </c>
      <c r="I9" s="32"/>
      <c r="J9" s="32"/>
      <c r="K9" s="34" t="s">
        <v>53</v>
      </c>
    </row>
    <row r="10" spans="2:11" x14ac:dyDescent="0.25">
      <c r="B10" s="4"/>
      <c r="C10" s="4"/>
      <c r="D10" s="4"/>
      <c r="E10" s="4"/>
      <c r="F10" s="4"/>
      <c r="G10" s="4"/>
      <c r="H10" s="4"/>
      <c r="I10" s="4"/>
      <c r="J10" s="4"/>
      <c r="K10" s="4"/>
    </row>
    <row r="11" spans="2:11" x14ac:dyDescent="0.25">
      <c r="B11" s="89" t="s">
        <v>15</v>
      </c>
      <c r="C11" s="89"/>
      <c r="D11" s="89"/>
      <c r="E11" s="90"/>
      <c r="F11" s="11">
        <v>1040.76</v>
      </c>
      <c r="G11" s="91" t="s">
        <v>9</v>
      </c>
      <c r="H11" s="89"/>
      <c r="I11" s="89"/>
      <c r="J11" s="90"/>
      <c r="K11" s="11">
        <v>1941.81</v>
      </c>
    </row>
    <row r="12" spans="2:11" x14ac:dyDescent="0.25">
      <c r="B12" s="4"/>
      <c r="C12" s="4"/>
      <c r="D12" s="4"/>
      <c r="E12" s="7"/>
      <c r="F12" s="7"/>
      <c r="G12" s="4"/>
      <c r="H12" s="4"/>
      <c r="I12" s="4"/>
      <c r="J12" s="7"/>
      <c r="K12" s="7"/>
    </row>
    <row r="13" spans="2:11" ht="15.75" thickBot="1" x14ac:dyDescent="0.3"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2:11" ht="15.75" thickBot="1" x14ac:dyDescent="0.3">
      <c r="B14" s="81" t="s">
        <v>4</v>
      </c>
      <c r="C14" s="82"/>
      <c r="D14" s="82"/>
      <c r="E14" s="82"/>
      <c r="F14" s="83"/>
      <c r="G14" s="82" t="s">
        <v>5</v>
      </c>
      <c r="H14" s="82"/>
      <c r="I14" s="82"/>
      <c r="J14" s="82"/>
      <c r="K14" s="83"/>
    </row>
    <row r="15" spans="2:11" ht="15.75" thickBot="1" x14ac:dyDescent="0.3">
      <c r="B15" s="2" t="s">
        <v>7</v>
      </c>
      <c r="C15" s="77" t="s">
        <v>6</v>
      </c>
      <c r="D15" s="77"/>
      <c r="E15" s="52" t="s">
        <v>11</v>
      </c>
      <c r="F15" s="3" t="s">
        <v>12</v>
      </c>
      <c r="G15" s="8" t="s">
        <v>7</v>
      </c>
      <c r="H15" s="77" t="s">
        <v>6</v>
      </c>
      <c r="I15" s="77"/>
      <c r="J15" s="52" t="s">
        <v>13</v>
      </c>
      <c r="K15" s="3" t="s">
        <v>14</v>
      </c>
    </row>
    <row r="16" spans="2:11" x14ac:dyDescent="0.25">
      <c r="B16" s="13">
        <v>43220</v>
      </c>
      <c r="C16" s="74" t="s">
        <v>51</v>
      </c>
      <c r="D16" s="74"/>
      <c r="E16" s="6"/>
      <c r="F16" s="10">
        <v>73.680000000000007</v>
      </c>
      <c r="G16" s="12">
        <v>43220</v>
      </c>
      <c r="H16" s="78" t="s">
        <v>29</v>
      </c>
      <c r="I16" s="78"/>
      <c r="J16" s="5"/>
      <c r="K16" s="9">
        <v>390.68</v>
      </c>
    </row>
    <row r="17" spans="2:11" x14ac:dyDescent="0.25">
      <c r="B17" s="13"/>
      <c r="C17" s="74"/>
      <c r="D17" s="74"/>
      <c r="E17" s="6"/>
      <c r="F17" s="10"/>
      <c r="G17" s="14">
        <v>43220</v>
      </c>
      <c r="H17" s="74" t="s">
        <v>29</v>
      </c>
      <c r="I17" s="74"/>
      <c r="J17" s="6"/>
      <c r="K17" s="10">
        <v>436.69</v>
      </c>
    </row>
    <row r="18" spans="2:11" x14ac:dyDescent="0.25">
      <c r="B18" s="13"/>
      <c r="C18" s="74"/>
      <c r="D18" s="74"/>
      <c r="E18" s="6"/>
      <c r="F18" s="10"/>
      <c r="G18" s="14"/>
      <c r="H18" s="74"/>
      <c r="I18" s="74"/>
      <c r="J18" s="6"/>
      <c r="K18" s="10"/>
    </row>
    <row r="19" spans="2:11" x14ac:dyDescent="0.25">
      <c r="B19" s="13"/>
      <c r="C19" s="74"/>
      <c r="D19" s="74"/>
      <c r="E19" s="6"/>
      <c r="F19" s="10"/>
      <c r="G19" s="14"/>
      <c r="H19" s="74"/>
      <c r="I19" s="74"/>
      <c r="J19" s="6"/>
      <c r="K19" s="10"/>
    </row>
    <row r="20" spans="2:11" x14ac:dyDescent="0.25">
      <c r="B20" s="13"/>
      <c r="C20" s="74"/>
      <c r="D20" s="74"/>
      <c r="E20" s="6"/>
      <c r="F20" s="10"/>
      <c r="G20" s="14"/>
      <c r="H20" s="74"/>
      <c r="I20" s="74"/>
      <c r="J20" s="6"/>
      <c r="K20" s="10"/>
    </row>
    <row r="21" spans="2:11" x14ac:dyDescent="0.25">
      <c r="B21" s="13"/>
      <c r="C21" s="74"/>
      <c r="D21" s="74"/>
      <c r="E21" s="6"/>
      <c r="F21" s="10"/>
      <c r="G21" s="14"/>
      <c r="H21" s="74"/>
      <c r="I21" s="74"/>
      <c r="J21" s="6"/>
      <c r="K21" s="10"/>
    </row>
    <row r="22" spans="2:11" x14ac:dyDescent="0.25">
      <c r="B22" s="13"/>
      <c r="C22" s="74"/>
      <c r="D22" s="74"/>
      <c r="E22" s="6"/>
      <c r="F22" s="10"/>
      <c r="G22" s="14"/>
      <c r="H22" s="74"/>
      <c r="I22" s="74"/>
      <c r="J22" s="6"/>
      <c r="K22" s="10"/>
    </row>
    <row r="23" spans="2:11" x14ac:dyDescent="0.25">
      <c r="B23" s="13"/>
      <c r="C23" s="74"/>
      <c r="D23" s="74"/>
      <c r="E23" s="6"/>
      <c r="F23" s="10"/>
      <c r="G23" s="14"/>
      <c r="H23" s="74"/>
      <c r="I23" s="74"/>
      <c r="J23" s="6"/>
      <c r="K23" s="10"/>
    </row>
    <row r="24" spans="2:11" x14ac:dyDescent="0.25">
      <c r="B24" s="13"/>
      <c r="C24" s="74"/>
      <c r="D24" s="74"/>
      <c r="E24" s="6"/>
      <c r="F24" s="10"/>
      <c r="G24" s="14"/>
      <c r="H24" s="74"/>
      <c r="I24" s="74"/>
      <c r="J24" s="6"/>
      <c r="K24" s="10"/>
    </row>
    <row r="25" spans="2:11" x14ac:dyDescent="0.25">
      <c r="B25" s="13"/>
      <c r="C25" s="74"/>
      <c r="D25" s="74"/>
      <c r="E25" s="6"/>
      <c r="F25" s="10"/>
      <c r="G25" s="14"/>
      <c r="H25" s="74"/>
      <c r="I25" s="74"/>
      <c r="J25" s="6"/>
      <c r="K25" s="10"/>
    </row>
    <row r="26" spans="2:11" x14ac:dyDescent="0.25">
      <c r="B26" s="13"/>
      <c r="C26" s="74"/>
      <c r="D26" s="74"/>
      <c r="E26" s="6"/>
      <c r="F26" s="10"/>
      <c r="G26" s="14"/>
      <c r="H26" s="74"/>
      <c r="I26" s="74"/>
      <c r="J26" s="6"/>
      <c r="K26" s="10"/>
    </row>
    <row r="27" spans="2:11" x14ac:dyDescent="0.25">
      <c r="B27" s="13"/>
      <c r="C27" s="74"/>
      <c r="D27" s="74"/>
      <c r="E27" s="6"/>
      <c r="F27" s="10"/>
      <c r="G27" s="14"/>
      <c r="H27" s="74"/>
      <c r="I27" s="74"/>
      <c r="J27" s="6"/>
      <c r="K27" s="10"/>
    </row>
    <row r="28" spans="2:11" x14ac:dyDescent="0.25">
      <c r="B28" s="13"/>
      <c r="C28" s="74"/>
      <c r="D28" s="74"/>
      <c r="E28" s="6"/>
      <c r="F28" s="10"/>
      <c r="G28" s="14"/>
      <c r="H28" s="74"/>
      <c r="I28" s="74"/>
      <c r="J28" s="6"/>
      <c r="K28" s="10"/>
    </row>
    <row r="29" spans="2:11" x14ac:dyDescent="0.25">
      <c r="B29" s="13"/>
      <c r="C29" s="74"/>
      <c r="D29" s="74"/>
      <c r="E29" s="6"/>
      <c r="F29" s="10"/>
      <c r="G29" s="14"/>
      <c r="H29" s="74"/>
      <c r="I29" s="74"/>
      <c r="J29" s="6"/>
      <c r="K29" s="10"/>
    </row>
    <row r="30" spans="2:11" x14ac:dyDescent="0.25">
      <c r="B30" s="13"/>
      <c r="C30" s="74"/>
      <c r="D30" s="74"/>
      <c r="E30" s="6"/>
      <c r="F30" s="10"/>
      <c r="G30" s="14"/>
      <c r="H30" s="74"/>
      <c r="I30" s="74"/>
      <c r="J30" s="6"/>
      <c r="K30" s="10"/>
    </row>
    <row r="31" spans="2:11" x14ac:dyDescent="0.25">
      <c r="B31" s="13"/>
      <c r="C31" s="74"/>
      <c r="D31" s="74"/>
      <c r="E31" s="6"/>
      <c r="F31" s="10"/>
      <c r="G31" s="14"/>
      <c r="H31" s="74"/>
      <c r="I31" s="74"/>
      <c r="J31" s="6"/>
      <c r="K31" s="10"/>
    </row>
    <row r="32" spans="2:11" x14ac:dyDescent="0.25">
      <c r="B32" s="13"/>
      <c r="C32" s="74"/>
      <c r="D32" s="74"/>
      <c r="E32" s="6"/>
      <c r="F32" s="10"/>
      <c r="G32" s="14"/>
      <c r="H32" s="74"/>
      <c r="I32" s="74"/>
      <c r="J32" s="6"/>
      <c r="K32" s="10"/>
    </row>
    <row r="33" spans="2:11" x14ac:dyDescent="0.25">
      <c r="B33" s="13"/>
      <c r="C33" s="74"/>
      <c r="D33" s="74"/>
      <c r="E33" s="6"/>
      <c r="F33" s="10"/>
      <c r="G33" s="14"/>
      <c r="H33" s="74"/>
      <c r="I33" s="74"/>
      <c r="J33" s="6"/>
      <c r="K33" s="10"/>
    </row>
    <row r="34" spans="2:11" x14ac:dyDescent="0.25">
      <c r="B34" s="13"/>
      <c r="C34" s="74"/>
      <c r="D34" s="74"/>
      <c r="E34" s="6"/>
      <c r="F34" s="10"/>
      <c r="G34" s="14"/>
      <c r="H34" s="74"/>
      <c r="I34" s="74"/>
      <c r="J34" s="6"/>
      <c r="K34" s="10"/>
    </row>
    <row r="35" spans="2:11" x14ac:dyDescent="0.25">
      <c r="B35" s="13"/>
      <c r="C35" s="74"/>
      <c r="D35" s="74"/>
      <c r="E35" s="6"/>
      <c r="F35" s="10"/>
      <c r="G35" s="14"/>
      <c r="H35" s="74"/>
      <c r="I35" s="74"/>
      <c r="J35" s="6"/>
      <c r="K35" s="10"/>
    </row>
    <row r="36" spans="2:11" x14ac:dyDescent="0.25">
      <c r="B36" s="13"/>
      <c r="C36" s="74"/>
      <c r="D36" s="74"/>
      <c r="E36" s="6"/>
      <c r="F36" s="10"/>
      <c r="G36" s="14"/>
      <c r="H36" s="74"/>
      <c r="I36" s="74"/>
      <c r="J36" s="6"/>
      <c r="K36" s="10"/>
    </row>
    <row r="37" spans="2:11" x14ac:dyDescent="0.25">
      <c r="B37" s="13"/>
      <c r="C37" s="74"/>
      <c r="D37" s="74"/>
      <c r="E37" s="6"/>
      <c r="F37" s="10"/>
      <c r="G37" s="14"/>
      <c r="H37" s="74"/>
      <c r="I37" s="74"/>
      <c r="J37" s="6"/>
      <c r="K37" s="10"/>
    </row>
    <row r="38" spans="2:11" x14ac:dyDescent="0.25">
      <c r="B38" s="13"/>
      <c r="C38" s="74"/>
      <c r="D38" s="74"/>
      <c r="E38" s="6"/>
      <c r="F38" s="10"/>
      <c r="G38" s="14"/>
      <c r="H38" s="74"/>
      <c r="I38" s="74"/>
      <c r="J38" s="6"/>
      <c r="K38" s="10"/>
    </row>
    <row r="39" spans="2:11" x14ac:dyDescent="0.25">
      <c r="B39" s="13"/>
      <c r="C39" s="74"/>
      <c r="D39" s="74"/>
      <c r="E39" s="6"/>
      <c r="F39" s="10"/>
      <c r="G39" s="14"/>
      <c r="H39" s="74"/>
      <c r="I39" s="74"/>
      <c r="J39" s="6"/>
      <c r="K39" s="10"/>
    </row>
    <row r="40" spans="2:11" x14ac:dyDescent="0.25">
      <c r="B40" s="13"/>
      <c r="C40" s="74"/>
      <c r="D40" s="74"/>
      <c r="E40" s="6"/>
      <c r="F40" s="10"/>
      <c r="G40" s="14"/>
      <c r="H40" s="74"/>
      <c r="I40" s="74"/>
      <c r="J40" s="6"/>
      <c r="K40" s="10"/>
    </row>
    <row r="41" spans="2:11" x14ac:dyDescent="0.25">
      <c r="B41" s="13"/>
      <c r="C41" s="74"/>
      <c r="D41" s="74"/>
      <c r="E41" s="6"/>
      <c r="F41" s="10"/>
      <c r="G41" s="14"/>
      <c r="H41" s="74"/>
      <c r="I41" s="74"/>
      <c r="J41" s="6"/>
      <c r="K41" s="10"/>
    </row>
    <row r="42" spans="2:11" x14ac:dyDescent="0.25">
      <c r="B42" s="13"/>
      <c r="C42" s="74"/>
      <c r="D42" s="74"/>
      <c r="E42" s="6"/>
      <c r="F42" s="10"/>
      <c r="G42" s="14"/>
      <c r="H42" s="74"/>
      <c r="I42" s="74"/>
      <c r="J42" s="6"/>
      <c r="K42" s="10"/>
    </row>
    <row r="43" spans="2:11" ht="15.75" thickBot="1" x14ac:dyDescent="0.3">
      <c r="B43" s="13"/>
      <c r="C43" s="74"/>
      <c r="D43" s="74"/>
      <c r="E43" s="15"/>
      <c r="F43" s="16"/>
      <c r="G43" s="14"/>
      <c r="H43" s="74"/>
      <c r="I43" s="74"/>
      <c r="J43" s="15"/>
      <c r="K43" s="16"/>
    </row>
    <row r="44" spans="2:11" ht="15.75" thickBot="1" x14ac:dyDescent="0.3">
      <c r="B44" s="75" t="s">
        <v>8</v>
      </c>
      <c r="C44" s="76"/>
      <c r="D44" s="76"/>
      <c r="E44" s="17">
        <f>SUM(E16:E43)</f>
        <v>0</v>
      </c>
      <c r="F44" s="18">
        <f>SUM(F16:F43)</f>
        <v>73.680000000000007</v>
      </c>
      <c r="G44" s="76" t="s">
        <v>8</v>
      </c>
      <c r="H44" s="76"/>
      <c r="I44" s="76"/>
      <c r="J44" s="17">
        <f>SUM(J16:J43)</f>
        <v>0</v>
      </c>
      <c r="K44" s="18">
        <f>SUM(K16:K43)</f>
        <v>827.37</v>
      </c>
    </row>
    <row r="45" spans="2:11" x14ac:dyDescent="0.25">
      <c r="B45" s="71" t="s">
        <v>16</v>
      </c>
      <c r="C45" s="71"/>
      <c r="D45" s="19"/>
      <c r="E45" s="20"/>
      <c r="F45" s="19"/>
      <c r="G45" s="72"/>
      <c r="H45" s="72"/>
      <c r="I45" s="72"/>
      <c r="J45" s="19"/>
      <c r="K45" s="19"/>
    </row>
    <row r="46" spans="2:11" x14ac:dyDescent="0.25">
      <c r="B46" s="21"/>
      <c r="C46" s="21" t="s">
        <v>17</v>
      </c>
      <c r="D46" s="20"/>
      <c r="E46" s="11">
        <f>F11</f>
        <v>1040.76</v>
      </c>
      <c r="F46" s="7"/>
      <c r="G46" s="20"/>
      <c r="H46" s="20"/>
      <c r="I46" s="20"/>
      <c r="J46" s="20"/>
      <c r="K46" s="20"/>
    </row>
    <row r="47" spans="2:11" x14ac:dyDescent="0.25">
      <c r="B47" s="21"/>
      <c r="C47" s="21" t="s">
        <v>18</v>
      </c>
      <c r="D47" s="20"/>
      <c r="E47" s="11">
        <f>E44</f>
        <v>0</v>
      </c>
      <c r="F47" s="21"/>
      <c r="G47" s="21"/>
      <c r="H47" s="21"/>
      <c r="I47" s="21"/>
      <c r="J47" s="21"/>
      <c r="K47" s="21"/>
    </row>
    <row r="48" spans="2:11" x14ac:dyDescent="0.25">
      <c r="B48" s="21"/>
      <c r="C48" s="21" t="s">
        <v>19</v>
      </c>
      <c r="D48" s="20"/>
      <c r="E48" s="11">
        <f>+F44</f>
        <v>73.680000000000007</v>
      </c>
      <c r="F48" s="22"/>
      <c r="G48" s="23"/>
      <c r="H48" s="72" t="s">
        <v>22</v>
      </c>
      <c r="I48" s="72"/>
      <c r="J48" s="24" t="s">
        <v>26</v>
      </c>
      <c r="K48" s="25"/>
    </row>
    <row r="49" spans="2:11" x14ac:dyDescent="0.25">
      <c r="B49" s="4"/>
      <c r="C49" s="4" t="s">
        <v>20</v>
      </c>
      <c r="D49" s="20"/>
      <c r="E49" s="11">
        <f>J44</f>
        <v>0</v>
      </c>
      <c r="F49" s="20"/>
      <c r="G49" s="20"/>
      <c r="H49" s="20"/>
      <c r="I49" s="20"/>
      <c r="J49" s="20"/>
      <c r="K49" s="20"/>
    </row>
    <row r="50" spans="2:11" x14ac:dyDescent="0.25">
      <c r="B50" s="4"/>
      <c r="C50" s="4" t="s">
        <v>21</v>
      </c>
      <c r="D50" s="20"/>
      <c r="E50" s="11">
        <f>+K44</f>
        <v>827.37</v>
      </c>
      <c r="F50" s="4"/>
      <c r="G50" s="20"/>
      <c r="H50" s="20"/>
      <c r="I50" s="20"/>
      <c r="J50" s="20"/>
      <c r="K50" s="20"/>
    </row>
    <row r="51" spans="2:11" x14ac:dyDescent="0.25">
      <c r="B51" s="4"/>
      <c r="C51" s="4"/>
      <c r="D51" s="20"/>
      <c r="E51" s="7"/>
      <c r="F51" s="4"/>
      <c r="G51" s="4"/>
      <c r="H51" s="4"/>
      <c r="I51" s="4"/>
      <c r="J51" s="4"/>
      <c r="K51" s="4"/>
    </row>
    <row r="52" spans="2:11" x14ac:dyDescent="0.25">
      <c r="B52" s="26" t="s">
        <v>23</v>
      </c>
      <c r="C52" s="26"/>
      <c r="D52" s="27"/>
      <c r="E52" s="28">
        <f>E46-E47+E48-E49+E50</f>
        <v>1941.81</v>
      </c>
      <c r="F52" s="4"/>
      <c r="G52" s="73" t="s">
        <v>25</v>
      </c>
      <c r="H52" s="73"/>
      <c r="I52" s="73"/>
      <c r="J52" s="29"/>
      <c r="K52" s="29"/>
    </row>
    <row r="53" spans="2:11" x14ac:dyDescent="0.25">
      <c r="B53" s="4"/>
      <c r="C53" s="4"/>
      <c r="D53" s="4"/>
      <c r="E53" s="4"/>
      <c r="F53" s="4"/>
      <c r="G53" s="4"/>
      <c r="H53" s="4"/>
      <c r="I53" s="4"/>
      <c r="J53" s="4"/>
      <c r="K53" s="4"/>
    </row>
    <row r="54" spans="2:11" x14ac:dyDescent="0.25">
      <c r="B54" s="4"/>
      <c r="C54" s="4"/>
      <c r="D54" s="4"/>
      <c r="E54" s="4"/>
      <c r="F54" s="4"/>
      <c r="G54" s="4"/>
      <c r="H54" s="4"/>
      <c r="I54" s="4"/>
      <c r="J54" s="4"/>
      <c r="K54" s="4"/>
    </row>
    <row r="55" spans="2:11" x14ac:dyDescent="0.25">
      <c r="B55" s="4"/>
      <c r="C55" s="4"/>
      <c r="D55" s="4"/>
      <c r="E55" s="4"/>
      <c r="F55" s="4"/>
      <c r="G55" s="4"/>
      <c r="H55" s="4"/>
      <c r="I55" s="4"/>
      <c r="J55" s="4"/>
      <c r="K55" s="4"/>
    </row>
    <row r="56" spans="2:11" x14ac:dyDescent="0.25">
      <c r="B56" s="20"/>
      <c r="C56" s="20"/>
      <c r="D56" s="20"/>
      <c r="E56" s="20"/>
      <c r="F56" s="20"/>
      <c r="G56" s="20"/>
      <c r="H56" s="20"/>
      <c r="I56" s="20"/>
      <c r="J56" s="20"/>
      <c r="K56" s="20"/>
    </row>
  </sheetData>
  <mergeCells count="71">
    <mergeCell ref="B45:C45"/>
    <mergeCell ref="G45:I45"/>
    <mergeCell ref="H48:I48"/>
    <mergeCell ref="G52:I52"/>
    <mergeCell ref="C42:D42"/>
    <mergeCell ref="H42:I42"/>
    <mergeCell ref="C43:D43"/>
    <mergeCell ref="H43:I43"/>
    <mergeCell ref="B44:D44"/>
    <mergeCell ref="G44:I44"/>
    <mergeCell ref="C39:D39"/>
    <mergeCell ref="H39:I39"/>
    <mergeCell ref="C40:D40"/>
    <mergeCell ref="H40:I40"/>
    <mergeCell ref="C41:D41"/>
    <mergeCell ref="H41:I41"/>
    <mergeCell ref="C36:D36"/>
    <mergeCell ref="H36:I36"/>
    <mergeCell ref="C37:D37"/>
    <mergeCell ref="H37:I37"/>
    <mergeCell ref="C38:D38"/>
    <mergeCell ref="H38:I38"/>
    <mergeCell ref="C33:D33"/>
    <mergeCell ref="H33:I33"/>
    <mergeCell ref="C34:D34"/>
    <mergeCell ref="H34:I34"/>
    <mergeCell ref="C35:D35"/>
    <mergeCell ref="H35:I35"/>
    <mergeCell ref="C30:D30"/>
    <mergeCell ref="H30:I30"/>
    <mergeCell ref="C31:D31"/>
    <mergeCell ref="H31:I31"/>
    <mergeCell ref="C32:D32"/>
    <mergeCell ref="H32:I32"/>
    <mergeCell ref="C27:D27"/>
    <mergeCell ref="H27:I27"/>
    <mergeCell ref="C28:D28"/>
    <mergeCell ref="H28:I28"/>
    <mergeCell ref="C29:D29"/>
    <mergeCell ref="H29:I29"/>
    <mergeCell ref="C24:D24"/>
    <mergeCell ref="H24:I24"/>
    <mergeCell ref="C25:D25"/>
    <mergeCell ref="H25:I25"/>
    <mergeCell ref="C26:D26"/>
    <mergeCell ref="H26:I26"/>
    <mergeCell ref="C21:D21"/>
    <mergeCell ref="H21:I21"/>
    <mergeCell ref="C22:D22"/>
    <mergeCell ref="H22:I22"/>
    <mergeCell ref="C23:D23"/>
    <mergeCell ref="H23:I23"/>
    <mergeCell ref="C18:D18"/>
    <mergeCell ref="H18:I18"/>
    <mergeCell ref="C19:D19"/>
    <mergeCell ref="H19:I19"/>
    <mergeCell ref="C20:D20"/>
    <mergeCell ref="H20:I20"/>
    <mergeCell ref="C15:D15"/>
    <mergeCell ref="H15:I15"/>
    <mergeCell ref="C16:D16"/>
    <mergeCell ref="H16:I16"/>
    <mergeCell ref="C17:D17"/>
    <mergeCell ref="H17:I17"/>
    <mergeCell ref="B14:F14"/>
    <mergeCell ref="G14:K14"/>
    <mergeCell ref="B1:K1"/>
    <mergeCell ref="J5:K5"/>
    <mergeCell ref="D6:F6"/>
    <mergeCell ref="B11:E11"/>
    <mergeCell ref="G11:J11"/>
  </mergeCells>
  <pageMargins left="0.32" right="0.11811023622047245" top="0.35433070866141736" bottom="0.35433070866141736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56"/>
  <sheetViews>
    <sheetView workbookViewId="0">
      <selection activeCell="B16" sqref="B16:F16"/>
    </sheetView>
  </sheetViews>
  <sheetFormatPr defaultRowHeight="15" x14ac:dyDescent="0.25"/>
  <cols>
    <col min="1" max="1" width="1.28515625" customWidth="1"/>
    <col min="2" max="3" width="9.28515625" customWidth="1"/>
    <col min="4" max="4" width="9" customWidth="1"/>
    <col min="5" max="6" width="10" customWidth="1"/>
    <col min="7" max="7" width="9.28515625" customWidth="1"/>
    <col min="8" max="9" width="8" customWidth="1"/>
    <col min="10" max="11" width="10.5703125" customWidth="1"/>
  </cols>
  <sheetData>
    <row r="1" spans="2:11" ht="18" x14ac:dyDescent="0.25">
      <c r="B1" s="84" t="s">
        <v>0</v>
      </c>
      <c r="C1" s="84"/>
      <c r="D1" s="84"/>
      <c r="E1" s="84"/>
      <c r="F1" s="84"/>
      <c r="G1" s="84"/>
      <c r="H1" s="84"/>
      <c r="I1" s="84"/>
      <c r="J1" s="84"/>
      <c r="K1" s="84"/>
    </row>
    <row r="2" spans="2:11" ht="18" x14ac:dyDescent="0.25">
      <c r="B2" s="69"/>
      <c r="C2" s="69"/>
      <c r="D2" s="69"/>
      <c r="E2" s="69"/>
      <c r="F2" s="69"/>
      <c r="G2" s="69"/>
      <c r="H2" s="69"/>
      <c r="I2" s="69"/>
      <c r="J2" s="69"/>
      <c r="K2" s="69"/>
    </row>
    <row r="3" spans="2:11" ht="18" x14ac:dyDescent="0.25">
      <c r="B3" s="33" t="s">
        <v>28</v>
      </c>
      <c r="C3" s="69"/>
      <c r="D3" s="69"/>
      <c r="E3" s="69"/>
      <c r="F3" s="69"/>
      <c r="G3" s="30"/>
      <c r="H3" s="30"/>
      <c r="I3" s="30"/>
    </row>
    <row r="4" spans="2:11" x14ac:dyDescent="0.25">
      <c r="B4" s="30"/>
      <c r="C4" s="30"/>
      <c r="D4" s="32"/>
      <c r="E4" s="30"/>
      <c r="F4" s="30"/>
      <c r="G4" s="30"/>
      <c r="H4" s="30"/>
      <c r="I4" s="30"/>
      <c r="J4" s="30"/>
      <c r="K4" s="30"/>
    </row>
    <row r="5" spans="2:11" x14ac:dyDescent="0.25">
      <c r="B5" s="20"/>
      <c r="C5" s="20"/>
      <c r="D5" s="20"/>
      <c r="E5" s="4"/>
      <c r="F5" s="4"/>
      <c r="G5" s="20"/>
      <c r="H5" s="4"/>
      <c r="I5" s="70" t="s">
        <v>1</v>
      </c>
      <c r="J5" s="85" t="s">
        <v>54</v>
      </c>
      <c r="K5" s="85"/>
    </row>
    <row r="6" spans="2:11" x14ac:dyDescent="0.25">
      <c r="B6" s="20"/>
      <c r="C6" s="4" t="s">
        <v>10</v>
      </c>
      <c r="D6" s="86">
        <v>5345671</v>
      </c>
      <c r="E6" s="87"/>
      <c r="F6" s="88"/>
      <c r="G6" s="20"/>
      <c r="H6" s="4"/>
      <c r="I6" s="4"/>
      <c r="J6" s="20"/>
      <c r="K6" s="20"/>
    </row>
    <row r="7" spans="2:11" x14ac:dyDescent="0.25">
      <c r="B7" s="4"/>
      <c r="C7" s="20"/>
      <c r="D7" s="27"/>
      <c r="E7" s="27"/>
      <c r="F7" s="27"/>
      <c r="G7" s="20"/>
      <c r="H7" s="4"/>
      <c r="I7" s="4"/>
      <c r="J7" s="4" t="s">
        <v>2</v>
      </c>
      <c r="K7" s="31">
        <v>43251</v>
      </c>
    </row>
    <row r="8" spans="2:11" x14ac:dyDescent="0.25">
      <c r="B8" s="4"/>
      <c r="C8" s="20" t="s">
        <v>24</v>
      </c>
      <c r="D8" s="29"/>
      <c r="E8" s="29" t="s">
        <v>27</v>
      </c>
      <c r="F8" s="29"/>
      <c r="G8" s="20"/>
      <c r="H8" s="20"/>
      <c r="I8" s="20"/>
      <c r="J8" s="20"/>
      <c r="K8" s="20"/>
    </row>
    <row r="9" spans="2:11" x14ac:dyDescent="0.25">
      <c r="B9" s="4"/>
      <c r="C9" s="4"/>
      <c r="D9" s="4"/>
      <c r="E9" s="4"/>
      <c r="F9" s="4"/>
      <c r="G9" s="4"/>
      <c r="H9" s="32" t="s">
        <v>3</v>
      </c>
      <c r="I9" s="32"/>
      <c r="J9" s="32"/>
      <c r="K9" s="34" t="s">
        <v>56</v>
      </c>
    </row>
    <row r="10" spans="2:11" x14ac:dyDescent="0.25">
      <c r="B10" s="4"/>
      <c r="C10" s="4"/>
      <c r="D10" s="4"/>
      <c r="E10" s="4"/>
      <c r="F10" s="4"/>
      <c r="G10" s="4"/>
      <c r="H10" s="4"/>
      <c r="I10" s="4"/>
      <c r="J10" s="4"/>
      <c r="K10" s="4"/>
    </row>
    <row r="11" spans="2:11" x14ac:dyDescent="0.25">
      <c r="B11" s="89" t="s">
        <v>15</v>
      </c>
      <c r="C11" s="89"/>
      <c r="D11" s="89"/>
      <c r="E11" s="90"/>
      <c r="F11" s="11">
        <v>5198.4399999999996</v>
      </c>
      <c r="G11" s="91" t="s">
        <v>9</v>
      </c>
      <c r="H11" s="89"/>
      <c r="I11" s="89"/>
      <c r="J11" s="90"/>
      <c r="K11" s="11">
        <v>5272.12</v>
      </c>
    </row>
    <row r="12" spans="2:11" x14ac:dyDescent="0.25">
      <c r="B12" s="4"/>
      <c r="C12" s="4"/>
      <c r="D12" s="4"/>
      <c r="E12" s="7"/>
      <c r="F12" s="7"/>
      <c r="G12" s="4"/>
      <c r="H12" s="4"/>
      <c r="I12" s="4"/>
      <c r="J12" s="7"/>
      <c r="K12" s="7"/>
    </row>
    <row r="13" spans="2:11" ht="15.75" thickBot="1" x14ac:dyDescent="0.3"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2:11" ht="15.75" thickBot="1" x14ac:dyDescent="0.3">
      <c r="B14" s="81" t="s">
        <v>4</v>
      </c>
      <c r="C14" s="82"/>
      <c r="D14" s="82"/>
      <c r="E14" s="82"/>
      <c r="F14" s="83"/>
      <c r="G14" s="82" t="s">
        <v>5</v>
      </c>
      <c r="H14" s="82"/>
      <c r="I14" s="82"/>
      <c r="J14" s="82"/>
      <c r="K14" s="83"/>
    </row>
    <row r="15" spans="2:11" ht="15.75" thickBot="1" x14ac:dyDescent="0.3">
      <c r="B15" s="2" t="s">
        <v>7</v>
      </c>
      <c r="C15" s="77" t="s">
        <v>6</v>
      </c>
      <c r="D15" s="77"/>
      <c r="E15" s="68" t="s">
        <v>11</v>
      </c>
      <c r="F15" s="3" t="s">
        <v>12</v>
      </c>
      <c r="G15" s="8" t="s">
        <v>7</v>
      </c>
      <c r="H15" s="77" t="s">
        <v>6</v>
      </c>
      <c r="I15" s="77"/>
      <c r="J15" s="68" t="s">
        <v>13</v>
      </c>
      <c r="K15" s="3" t="s">
        <v>14</v>
      </c>
    </row>
    <row r="16" spans="2:11" x14ac:dyDescent="0.25">
      <c r="B16" s="13">
        <v>43251</v>
      </c>
      <c r="C16" s="74" t="s">
        <v>55</v>
      </c>
      <c r="D16" s="74"/>
      <c r="E16" s="6"/>
      <c r="F16" s="10">
        <v>73.680000000000007</v>
      </c>
      <c r="G16" s="12"/>
      <c r="H16" s="78"/>
      <c r="I16" s="78"/>
      <c r="J16" s="5"/>
      <c r="K16" s="9"/>
    </row>
    <row r="17" spans="2:11" x14ac:dyDescent="0.25">
      <c r="B17" s="13"/>
      <c r="C17" s="74"/>
      <c r="D17" s="74"/>
      <c r="E17" s="6"/>
      <c r="F17" s="10"/>
      <c r="G17" s="14"/>
      <c r="H17" s="74"/>
      <c r="I17" s="74"/>
      <c r="J17" s="6"/>
      <c r="K17" s="10"/>
    </row>
    <row r="18" spans="2:11" x14ac:dyDescent="0.25">
      <c r="B18" s="13"/>
      <c r="C18" s="74"/>
      <c r="D18" s="74"/>
      <c r="E18" s="6"/>
      <c r="F18" s="10"/>
      <c r="G18" s="14"/>
      <c r="H18" s="74"/>
      <c r="I18" s="74"/>
      <c r="J18" s="6"/>
      <c r="K18" s="10"/>
    </row>
    <row r="19" spans="2:11" x14ac:dyDescent="0.25">
      <c r="B19" s="13"/>
      <c r="C19" s="74"/>
      <c r="D19" s="74"/>
      <c r="E19" s="6"/>
      <c r="F19" s="10"/>
      <c r="G19" s="14"/>
      <c r="H19" s="74"/>
      <c r="I19" s="74"/>
      <c r="J19" s="6"/>
      <c r="K19" s="10"/>
    </row>
    <row r="20" spans="2:11" x14ac:dyDescent="0.25">
      <c r="B20" s="13"/>
      <c r="C20" s="74"/>
      <c r="D20" s="74"/>
      <c r="E20" s="6"/>
      <c r="F20" s="10"/>
      <c r="G20" s="14"/>
      <c r="H20" s="74"/>
      <c r="I20" s="74"/>
      <c r="J20" s="6"/>
      <c r="K20" s="10"/>
    </row>
    <row r="21" spans="2:11" x14ac:dyDescent="0.25">
      <c r="B21" s="13"/>
      <c r="C21" s="74"/>
      <c r="D21" s="74"/>
      <c r="E21" s="6"/>
      <c r="F21" s="10"/>
      <c r="G21" s="14"/>
      <c r="H21" s="74"/>
      <c r="I21" s="74"/>
      <c r="J21" s="6"/>
      <c r="K21" s="10"/>
    </row>
    <row r="22" spans="2:11" x14ac:dyDescent="0.25">
      <c r="B22" s="13"/>
      <c r="C22" s="74"/>
      <c r="D22" s="74"/>
      <c r="E22" s="6"/>
      <c r="F22" s="10"/>
      <c r="G22" s="14"/>
      <c r="H22" s="74"/>
      <c r="I22" s="74"/>
      <c r="J22" s="6"/>
      <c r="K22" s="10"/>
    </row>
    <row r="23" spans="2:11" x14ac:dyDescent="0.25">
      <c r="B23" s="13"/>
      <c r="C23" s="74"/>
      <c r="D23" s="74"/>
      <c r="E23" s="6"/>
      <c r="F23" s="10"/>
      <c r="G23" s="14"/>
      <c r="H23" s="74"/>
      <c r="I23" s="74"/>
      <c r="J23" s="6"/>
      <c r="K23" s="10"/>
    </row>
    <row r="24" spans="2:11" x14ac:dyDescent="0.25">
      <c r="B24" s="13"/>
      <c r="C24" s="74"/>
      <c r="D24" s="74"/>
      <c r="E24" s="6"/>
      <c r="F24" s="10"/>
      <c r="G24" s="14"/>
      <c r="H24" s="74"/>
      <c r="I24" s="74"/>
      <c r="J24" s="6"/>
      <c r="K24" s="10"/>
    </row>
    <row r="25" spans="2:11" x14ac:dyDescent="0.25">
      <c r="B25" s="13"/>
      <c r="C25" s="74"/>
      <c r="D25" s="74"/>
      <c r="E25" s="6"/>
      <c r="F25" s="10"/>
      <c r="G25" s="14"/>
      <c r="H25" s="74"/>
      <c r="I25" s="74"/>
      <c r="J25" s="6"/>
      <c r="K25" s="10"/>
    </row>
    <row r="26" spans="2:11" x14ac:dyDescent="0.25">
      <c r="B26" s="13"/>
      <c r="C26" s="74"/>
      <c r="D26" s="74"/>
      <c r="E26" s="6"/>
      <c r="F26" s="10"/>
      <c r="G26" s="14"/>
      <c r="H26" s="74"/>
      <c r="I26" s="74"/>
      <c r="J26" s="6"/>
      <c r="K26" s="10"/>
    </row>
    <row r="27" spans="2:11" x14ac:dyDescent="0.25">
      <c r="B27" s="13"/>
      <c r="C27" s="74"/>
      <c r="D27" s="74"/>
      <c r="E27" s="6"/>
      <c r="F27" s="10"/>
      <c r="G27" s="14"/>
      <c r="H27" s="74"/>
      <c r="I27" s="74"/>
      <c r="J27" s="6"/>
      <c r="K27" s="10"/>
    </row>
    <row r="28" spans="2:11" x14ac:dyDescent="0.25">
      <c r="B28" s="13"/>
      <c r="C28" s="74"/>
      <c r="D28" s="74"/>
      <c r="E28" s="6"/>
      <c r="F28" s="10"/>
      <c r="G28" s="14"/>
      <c r="H28" s="74"/>
      <c r="I28" s="74"/>
      <c r="J28" s="6"/>
      <c r="K28" s="10"/>
    </row>
    <row r="29" spans="2:11" x14ac:dyDescent="0.25">
      <c r="B29" s="13"/>
      <c r="C29" s="74"/>
      <c r="D29" s="74"/>
      <c r="E29" s="6"/>
      <c r="F29" s="10"/>
      <c r="G29" s="14"/>
      <c r="H29" s="74"/>
      <c r="I29" s="74"/>
      <c r="J29" s="6"/>
      <c r="K29" s="10"/>
    </row>
    <row r="30" spans="2:11" x14ac:dyDescent="0.25">
      <c r="B30" s="13"/>
      <c r="C30" s="74"/>
      <c r="D30" s="74"/>
      <c r="E30" s="6"/>
      <c r="F30" s="10"/>
      <c r="G30" s="14"/>
      <c r="H30" s="74"/>
      <c r="I30" s="74"/>
      <c r="J30" s="6"/>
      <c r="K30" s="10"/>
    </row>
    <row r="31" spans="2:11" x14ac:dyDescent="0.25">
      <c r="B31" s="13"/>
      <c r="C31" s="74"/>
      <c r="D31" s="74"/>
      <c r="E31" s="6"/>
      <c r="F31" s="10"/>
      <c r="G31" s="14"/>
      <c r="H31" s="74"/>
      <c r="I31" s="74"/>
      <c r="J31" s="6"/>
      <c r="K31" s="10"/>
    </row>
    <row r="32" spans="2:11" x14ac:dyDescent="0.25">
      <c r="B32" s="13"/>
      <c r="C32" s="74"/>
      <c r="D32" s="74"/>
      <c r="E32" s="6"/>
      <c r="F32" s="10"/>
      <c r="G32" s="14"/>
      <c r="H32" s="74"/>
      <c r="I32" s="74"/>
      <c r="J32" s="6"/>
      <c r="K32" s="10"/>
    </row>
    <row r="33" spans="2:11" x14ac:dyDescent="0.25">
      <c r="B33" s="13"/>
      <c r="C33" s="74"/>
      <c r="D33" s="74"/>
      <c r="E33" s="6"/>
      <c r="F33" s="10"/>
      <c r="G33" s="14"/>
      <c r="H33" s="74"/>
      <c r="I33" s="74"/>
      <c r="J33" s="6"/>
      <c r="K33" s="10"/>
    </row>
    <row r="34" spans="2:11" x14ac:dyDescent="0.25">
      <c r="B34" s="13"/>
      <c r="C34" s="74"/>
      <c r="D34" s="74"/>
      <c r="E34" s="6"/>
      <c r="F34" s="10"/>
      <c r="G34" s="14"/>
      <c r="H34" s="74"/>
      <c r="I34" s="74"/>
      <c r="J34" s="6"/>
      <c r="K34" s="10"/>
    </row>
    <row r="35" spans="2:11" x14ac:dyDescent="0.25">
      <c r="B35" s="13"/>
      <c r="C35" s="74"/>
      <c r="D35" s="74"/>
      <c r="E35" s="6"/>
      <c r="F35" s="10"/>
      <c r="G35" s="14"/>
      <c r="H35" s="74"/>
      <c r="I35" s="74"/>
      <c r="J35" s="6"/>
      <c r="K35" s="10"/>
    </row>
    <row r="36" spans="2:11" x14ac:dyDescent="0.25">
      <c r="B36" s="13"/>
      <c r="C36" s="74"/>
      <c r="D36" s="74"/>
      <c r="E36" s="6"/>
      <c r="F36" s="10"/>
      <c r="G36" s="14"/>
      <c r="H36" s="74"/>
      <c r="I36" s="74"/>
      <c r="J36" s="6"/>
      <c r="K36" s="10"/>
    </row>
    <row r="37" spans="2:11" x14ac:dyDescent="0.25">
      <c r="B37" s="13"/>
      <c r="C37" s="74"/>
      <c r="D37" s="74"/>
      <c r="E37" s="6"/>
      <c r="F37" s="10"/>
      <c r="G37" s="14"/>
      <c r="H37" s="74"/>
      <c r="I37" s="74"/>
      <c r="J37" s="6"/>
      <c r="K37" s="10"/>
    </row>
    <row r="38" spans="2:11" x14ac:dyDescent="0.25">
      <c r="B38" s="13"/>
      <c r="C38" s="74"/>
      <c r="D38" s="74"/>
      <c r="E38" s="6"/>
      <c r="F38" s="10"/>
      <c r="G38" s="14"/>
      <c r="H38" s="74"/>
      <c r="I38" s="74"/>
      <c r="J38" s="6"/>
      <c r="K38" s="10"/>
    </row>
    <row r="39" spans="2:11" x14ac:dyDescent="0.25">
      <c r="B39" s="13"/>
      <c r="C39" s="74"/>
      <c r="D39" s="74"/>
      <c r="E39" s="6"/>
      <c r="F39" s="10"/>
      <c r="G39" s="14"/>
      <c r="H39" s="74"/>
      <c r="I39" s="74"/>
      <c r="J39" s="6"/>
      <c r="K39" s="10"/>
    </row>
    <row r="40" spans="2:11" x14ac:dyDescent="0.25">
      <c r="B40" s="13"/>
      <c r="C40" s="74"/>
      <c r="D40" s="74"/>
      <c r="E40" s="6"/>
      <c r="F40" s="10"/>
      <c r="G40" s="14"/>
      <c r="H40" s="74"/>
      <c r="I40" s="74"/>
      <c r="J40" s="6"/>
      <c r="K40" s="10"/>
    </row>
    <row r="41" spans="2:11" x14ac:dyDescent="0.25">
      <c r="B41" s="13"/>
      <c r="C41" s="74"/>
      <c r="D41" s="74"/>
      <c r="E41" s="6"/>
      <c r="F41" s="10"/>
      <c r="G41" s="14"/>
      <c r="H41" s="74"/>
      <c r="I41" s="74"/>
      <c r="J41" s="6"/>
      <c r="K41" s="10"/>
    </row>
    <row r="42" spans="2:11" x14ac:dyDescent="0.25">
      <c r="B42" s="13"/>
      <c r="C42" s="74"/>
      <c r="D42" s="74"/>
      <c r="E42" s="6"/>
      <c r="F42" s="10"/>
      <c r="G42" s="14"/>
      <c r="H42" s="74"/>
      <c r="I42" s="74"/>
      <c r="J42" s="6"/>
      <c r="K42" s="10"/>
    </row>
    <row r="43" spans="2:11" ht="15.75" thickBot="1" x14ac:dyDescent="0.3">
      <c r="B43" s="13"/>
      <c r="C43" s="74"/>
      <c r="D43" s="74"/>
      <c r="E43" s="15"/>
      <c r="F43" s="16"/>
      <c r="G43" s="14"/>
      <c r="H43" s="74"/>
      <c r="I43" s="74"/>
      <c r="J43" s="15"/>
      <c r="K43" s="16"/>
    </row>
    <row r="44" spans="2:11" ht="15.75" thickBot="1" x14ac:dyDescent="0.3">
      <c r="B44" s="75" t="s">
        <v>8</v>
      </c>
      <c r="C44" s="76"/>
      <c r="D44" s="76"/>
      <c r="E44" s="17">
        <f>SUM(E16:E43)</f>
        <v>0</v>
      </c>
      <c r="F44" s="18">
        <f>SUM(F16:F43)</f>
        <v>73.680000000000007</v>
      </c>
      <c r="G44" s="76" t="s">
        <v>8</v>
      </c>
      <c r="H44" s="76"/>
      <c r="I44" s="76"/>
      <c r="J44" s="17">
        <f>SUM(J16:J43)</f>
        <v>0</v>
      </c>
      <c r="K44" s="18">
        <f>SUM(K16:K43)</f>
        <v>0</v>
      </c>
    </row>
    <row r="45" spans="2:11" x14ac:dyDescent="0.25">
      <c r="B45" s="71" t="s">
        <v>16</v>
      </c>
      <c r="C45" s="71"/>
      <c r="D45" s="19"/>
      <c r="E45" s="20"/>
      <c r="F45" s="19"/>
      <c r="G45" s="72"/>
      <c r="H45" s="72"/>
      <c r="I45" s="72"/>
      <c r="J45" s="19"/>
      <c r="K45" s="19"/>
    </row>
    <row r="46" spans="2:11" x14ac:dyDescent="0.25">
      <c r="B46" s="21"/>
      <c r="C46" s="21" t="s">
        <v>17</v>
      </c>
      <c r="D46" s="20"/>
      <c r="E46" s="11">
        <f>F11</f>
        <v>5198.4399999999996</v>
      </c>
      <c r="F46" s="7"/>
      <c r="G46" s="20"/>
      <c r="H46" s="20"/>
      <c r="I46" s="20"/>
      <c r="J46" s="20"/>
      <c r="K46" s="20"/>
    </row>
    <row r="47" spans="2:11" x14ac:dyDescent="0.25">
      <c r="B47" s="21"/>
      <c r="C47" s="21" t="s">
        <v>18</v>
      </c>
      <c r="D47" s="20"/>
      <c r="E47" s="11">
        <f>E44</f>
        <v>0</v>
      </c>
      <c r="F47" s="21"/>
      <c r="G47" s="21"/>
      <c r="H47" s="21"/>
      <c r="I47" s="21"/>
      <c r="J47" s="21"/>
      <c r="K47" s="21"/>
    </row>
    <row r="48" spans="2:11" x14ac:dyDescent="0.25">
      <c r="B48" s="21"/>
      <c r="C48" s="21" t="s">
        <v>19</v>
      </c>
      <c r="D48" s="20"/>
      <c r="E48" s="11">
        <f>+F44</f>
        <v>73.680000000000007</v>
      </c>
      <c r="F48" s="22"/>
      <c r="G48" s="23"/>
      <c r="H48" s="72" t="s">
        <v>22</v>
      </c>
      <c r="I48" s="72"/>
      <c r="J48" s="24" t="s">
        <v>26</v>
      </c>
      <c r="K48" s="25"/>
    </row>
    <row r="49" spans="2:11" x14ac:dyDescent="0.25">
      <c r="B49" s="4"/>
      <c r="C49" s="4" t="s">
        <v>20</v>
      </c>
      <c r="D49" s="20"/>
      <c r="E49" s="11">
        <f>J44</f>
        <v>0</v>
      </c>
      <c r="F49" s="20"/>
      <c r="G49" s="20"/>
      <c r="H49" s="20"/>
      <c r="I49" s="20"/>
      <c r="J49" s="20"/>
      <c r="K49" s="20"/>
    </row>
    <row r="50" spans="2:11" x14ac:dyDescent="0.25">
      <c r="B50" s="4"/>
      <c r="C50" s="4" t="s">
        <v>21</v>
      </c>
      <c r="D50" s="20"/>
      <c r="E50" s="11">
        <f>+K44</f>
        <v>0</v>
      </c>
      <c r="F50" s="4"/>
      <c r="G50" s="20"/>
      <c r="H50" s="20"/>
      <c r="I50" s="20"/>
      <c r="J50" s="20"/>
      <c r="K50" s="20"/>
    </row>
    <row r="51" spans="2:11" x14ac:dyDescent="0.25">
      <c r="B51" s="4"/>
      <c r="C51" s="4"/>
      <c r="D51" s="20"/>
      <c r="E51" s="7"/>
      <c r="F51" s="4"/>
      <c r="G51" s="4"/>
      <c r="H51" s="4"/>
      <c r="I51" s="4"/>
      <c r="J51" s="4"/>
      <c r="K51" s="4"/>
    </row>
    <row r="52" spans="2:11" x14ac:dyDescent="0.25">
      <c r="B52" s="26" t="s">
        <v>23</v>
      </c>
      <c r="C52" s="26"/>
      <c r="D52" s="27"/>
      <c r="E52" s="28">
        <f>E46-E47+E48-E49+E50</f>
        <v>5272.12</v>
      </c>
      <c r="F52" s="4"/>
      <c r="G52" s="73" t="s">
        <v>25</v>
      </c>
      <c r="H52" s="73"/>
      <c r="I52" s="73"/>
      <c r="J52" s="29"/>
      <c r="K52" s="29"/>
    </row>
    <row r="53" spans="2:11" x14ac:dyDescent="0.25">
      <c r="B53" s="4"/>
      <c r="C53" s="4"/>
      <c r="D53" s="4"/>
      <c r="E53" s="4"/>
      <c r="F53" s="4"/>
      <c r="G53" s="4"/>
      <c r="H53" s="4"/>
      <c r="I53" s="4"/>
      <c r="J53" s="4"/>
      <c r="K53" s="4"/>
    </row>
    <row r="54" spans="2:11" x14ac:dyDescent="0.25">
      <c r="B54" s="4"/>
      <c r="C54" s="4"/>
      <c r="D54" s="4"/>
      <c r="E54" s="4"/>
      <c r="F54" s="4"/>
      <c r="G54" s="4"/>
      <c r="H54" s="4"/>
      <c r="I54" s="4"/>
      <c r="J54" s="4"/>
      <c r="K54" s="4"/>
    </row>
    <row r="55" spans="2:11" x14ac:dyDescent="0.25">
      <c r="B55" s="4"/>
      <c r="C55" s="4"/>
      <c r="D55" s="4"/>
      <c r="E55" s="4"/>
      <c r="F55" s="4"/>
      <c r="G55" s="4"/>
      <c r="H55" s="4"/>
      <c r="I55" s="4"/>
      <c r="J55" s="4"/>
      <c r="K55" s="4"/>
    </row>
    <row r="56" spans="2:11" x14ac:dyDescent="0.25">
      <c r="B56" s="20"/>
      <c r="C56" s="20"/>
      <c r="D56" s="20"/>
      <c r="E56" s="20"/>
      <c r="F56" s="20"/>
      <c r="G56" s="20"/>
      <c r="H56" s="20"/>
      <c r="I56" s="20"/>
      <c r="J56" s="20"/>
      <c r="K56" s="20"/>
    </row>
  </sheetData>
  <mergeCells count="71">
    <mergeCell ref="B14:F14"/>
    <mergeCell ref="G14:K14"/>
    <mergeCell ref="B1:K1"/>
    <mergeCell ref="J5:K5"/>
    <mergeCell ref="D6:F6"/>
    <mergeCell ref="B11:E11"/>
    <mergeCell ref="G11:J11"/>
    <mergeCell ref="C15:D15"/>
    <mergeCell ref="H15:I15"/>
    <mergeCell ref="C16:D16"/>
    <mergeCell ref="H16:I16"/>
    <mergeCell ref="C17:D17"/>
    <mergeCell ref="H17:I17"/>
    <mergeCell ref="C18:D18"/>
    <mergeCell ref="H18:I18"/>
    <mergeCell ref="C19:D19"/>
    <mergeCell ref="H19:I19"/>
    <mergeCell ref="C20:D20"/>
    <mergeCell ref="H20:I20"/>
    <mergeCell ref="C21:D21"/>
    <mergeCell ref="H21:I21"/>
    <mergeCell ref="C22:D22"/>
    <mergeCell ref="H22:I22"/>
    <mergeCell ref="C23:D23"/>
    <mergeCell ref="H23:I23"/>
    <mergeCell ref="C24:D24"/>
    <mergeCell ref="H24:I24"/>
    <mergeCell ref="C25:D25"/>
    <mergeCell ref="H25:I25"/>
    <mergeCell ref="C26:D26"/>
    <mergeCell ref="H26:I26"/>
    <mergeCell ref="C27:D27"/>
    <mergeCell ref="H27:I27"/>
    <mergeCell ref="C28:D28"/>
    <mergeCell ref="H28:I28"/>
    <mergeCell ref="C29:D29"/>
    <mergeCell ref="H29:I29"/>
    <mergeCell ref="C30:D30"/>
    <mergeCell ref="H30:I30"/>
    <mergeCell ref="C31:D31"/>
    <mergeCell ref="H31:I31"/>
    <mergeCell ref="C32:D32"/>
    <mergeCell ref="H32:I32"/>
    <mergeCell ref="C33:D33"/>
    <mergeCell ref="H33:I33"/>
    <mergeCell ref="C34:D34"/>
    <mergeCell ref="H34:I34"/>
    <mergeCell ref="C35:D35"/>
    <mergeCell ref="H35:I35"/>
    <mergeCell ref="C36:D36"/>
    <mergeCell ref="H36:I36"/>
    <mergeCell ref="C37:D37"/>
    <mergeCell ref="H37:I37"/>
    <mergeCell ref="C38:D38"/>
    <mergeCell ref="H38:I38"/>
    <mergeCell ref="C39:D39"/>
    <mergeCell ref="H39:I39"/>
    <mergeCell ref="C40:D40"/>
    <mergeCell ref="H40:I40"/>
    <mergeCell ref="C41:D41"/>
    <mergeCell ref="H41:I41"/>
    <mergeCell ref="B45:C45"/>
    <mergeCell ref="G45:I45"/>
    <mergeCell ref="H48:I48"/>
    <mergeCell ref="G52:I52"/>
    <mergeCell ref="C42:D42"/>
    <mergeCell ref="H42:I42"/>
    <mergeCell ref="C43:D43"/>
    <mergeCell ref="H43:I43"/>
    <mergeCell ref="B44:D44"/>
    <mergeCell ref="G44:I44"/>
  </mergeCells>
  <pageMargins left="0.32" right="0.11811023622047245" top="0.35433070866141736" bottom="0.35433070866141736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56"/>
  <sheetViews>
    <sheetView workbookViewId="0">
      <selection activeCell="B18" sqref="B18:F18"/>
    </sheetView>
  </sheetViews>
  <sheetFormatPr defaultRowHeight="15" x14ac:dyDescent="0.25"/>
  <cols>
    <col min="1" max="1" width="1.28515625" customWidth="1"/>
    <col min="2" max="3" width="9.28515625" customWidth="1"/>
    <col min="4" max="4" width="9" customWidth="1"/>
    <col min="5" max="6" width="10" customWidth="1"/>
    <col min="7" max="7" width="9.28515625" customWidth="1"/>
    <col min="8" max="9" width="8" customWidth="1"/>
    <col min="10" max="11" width="10.5703125" customWidth="1"/>
  </cols>
  <sheetData>
    <row r="1" spans="2:11" ht="18" x14ac:dyDescent="0.25">
      <c r="B1" s="84" t="s">
        <v>0</v>
      </c>
      <c r="C1" s="84"/>
      <c r="D1" s="84"/>
      <c r="E1" s="84"/>
      <c r="F1" s="84"/>
      <c r="G1" s="84"/>
      <c r="H1" s="84"/>
      <c r="I1" s="84"/>
      <c r="J1" s="84"/>
      <c r="K1" s="84"/>
    </row>
    <row r="2" spans="2:11" ht="18" x14ac:dyDescent="0.25">
      <c r="B2" s="42"/>
      <c r="C2" s="42"/>
      <c r="D2" s="42"/>
      <c r="E2" s="42"/>
      <c r="F2" s="42"/>
      <c r="G2" s="42"/>
      <c r="H2" s="42"/>
      <c r="I2" s="42"/>
      <c r="J2" s="42"/>
      <c r="K2" s="42"/>
    </row>
    <row r="3" spans="2:11" ht="18" x14ac:dyDescent="0.25">
      <c r="B3" s="33" t="s">
        <v>28</v>
      </c>
      <c r="C3" s="42"/>
      <c r="D3" s="42"/>
      <c r="E3" s="42"/>
      <c r="F3" s="42"/>
      <c r="G3" s="30"/>
      <c r="H3" s="30"/>
      <c r="I3" s="30"/>
    </row>
    <row r="4" spans="2:11" x14ac:dyDescent="0.25">
      <c r="B4" s="30"/>
      <c r="C4" s="30"/>
      <c r="D4" s="32"/>
      <c r="E4" s="30"/>
      <c r="F4" s="30"/>
      <c r="G4" s="30"/>
      <c r="H4" s="30"/>
      <c r="I4" s="30"/>
      <c r="J4" s="30"/>
      <c r="K4" s="30"/>
    </row>
    <row r="5" spans="2:11" x14ac:dyDescent="0.25">
      <c r="B5" s="20"/>
      <c r="C5" s="20"/>
      <c r="D5" s="20"/>
      <c r="E5" s="4"/>
      <c r="F5" s="4"/>
      <c r="G5" s="20"/>
      <c r="H5" s="4"/>
      <c r="I5" s="43" t="s">
        <v>1</v>
      </c>
      <c r="J5" s="85" t="s">
        <v>57</v>
      </c>
      <c r="K5" s="85"/>
    </row>
    <row r="6" spans="2:11" x14ac:dyDescent="0.25">
      <c r="B6" s="20"/>
      <c r="C6" s="4" t="s">
        <v>10</v>
      </c>
      <c r="D6" s="86">
        <v>5345671</v>
      </c>
      <c r="E6" s="87"/>
      <c r="F6" s="88"/>
      <c r="G6" s="20"/>
      <c r="H6" s="4"/>
      <c r="I6" s="4"/>
      <c r="J6" s="20"/>
      <c r="K6" s="20"/>
    </row>
    <row r="7" spans="2:11" x14ac:dyDescent="0.25">
      <c r="B7" s="4"/>
      <c r="C7" s="20"/>
      <c r="D7" s="27"/>
      <c r="E7" s="27"/>
      <c r="F7" s="27"/>
      <c r="G7" s="20"/>
      <c r="H7" s="4"/>
      <c r="I7" s="4"/>
      <c r="J7" s="4" t="s">
        <v>2</v>
      </c>
      <c r="K7" s="31">
        <v>43281</v>
      </c>
    </row>
    <row r="8" spans="2:11" x14ac:dyDescent="0.25">
      <c r="B8" s="4"/>
      <c r="C8" s="20" t="s">
        <v>24</v>
      </c>
      <c r="D8" s="29"/>
      <c r="E8" s="29" t="s">
        <v>27</v>
      </c>
      <c r="F8" s="29"/>
      <c r="G8" s="20"/>
      <c r="H8" s="20"/>
      <c r="I8" s="20"/>
      <c r="J8" s="20"/>
      <c r="K8" s="20"/>
    </row>
    <row r="9" spans="2:11" x14ac:dyDescent="0.25">
      <c r="B9" s="4"/>
      <c r="C9" s="4"/>
      <c r="D9" s="4"/>
      <c r="E9" s="4"/>
      <c r="F9" s="4"/>
      <c r="G9" s="4"/>
      <c r="H9" s="32" t="s">
        <v>3</v>
      </c>
      <c r="I9" s="32"/>
      <c r="J9" s="32"/>
      <c r="K9" s="34" t="s">
        <v>58</v>
      </c>
    </row>
    <row r="10" spans="2:11" x14ac:dyDescent="0.25">
      <c r="B10" s="4"/>
      <c r="C10" s="4"/>
      <c r="D10" s="4"/>
      <c r="E10" s="4"/>
      <c r="F10" s="4"/>
      <c r="G10" s="4"/>
      <c r="H10" s="4"/>
      <c r="I10" s="4"/>
      <c r="J10" s="4"/>
      <c r="K10" s="4"/>
    </row>
    <row r="11" spans="2:11" x14ac:dyDescent="0.25">
      <c r="B11" s="89" t="s">
        <v>15</v>
      </c>
      <c r="C11" s="89"/>
      <c r="D11" s="89"/>
      <c r="E11" s="90"/>
      <c r="F11" s="11">
        <v>3557.97</v>
      </c>
      <c r="G11" s="91" t="s">
        <v>9</v>
      </c>
      <c r="H11" s="89"/>
      <c r="I11" s="89"/>
      <c r="J11" s="90"/>
      <c r="K11" s="11">
        <v>4633.34</v>
      </c>
    </row>
    <row r="12" spans="2:11" x14ac:dyDescent="0.25">
      <c r="B12" s="4"/>
      <c r="C12" s="4"/>
      <c r="D12" s="4"/>
      <c r="E12" s="7"/>
      <c r="F12" s="7"/>
      <c r="G12" s="4"/>
      <c r="H12" s="4"/>
      <c r="I12" s="4"/>
      <c r="J12" s="7"/>
      <c r="K12" s="7"/>
    </row>
    <row r="13" spans="2:11" ht="15.75" thickBot="1" x14ac:dyDescent="0.3"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2:11" ht="15.75" thickBot="1" x14ac:dyDescent="0.3">
      <c r="B14" s="81" t="s">
        <v>4</v>
      </c>
      <c r="C14" s="82"/>
      <c r="D14" s="82"/>
      <c r="E14" s="82"/>
      <c r="F14" s="83"/>
      <c r="G14" s="82" t="s">
        <v>5</v>
      </c>
      <c r="H14" s="82"/>
      <c r="I14" s="82"/>
      <c r="J14" s="82"/>
      <c r="K14" s="83"/>
    </row>
    <row r="15" spans="2:11" ht="15.75" thickBot="1" x14ac:dyDescent="0.3">
      <c r="B15" s="2" t="s">
        <v>7</v>
      </c>
      <c r="C15" s="77" t="s">
        <v>6</v>
      </c>
      <c r="D15" s="77"/>
      <c r="E15" s="41" t="s">
        <v>11</v>
      </c>
      <c r="F15" s="3" t="s">
        <v>12</v>
      </c>
      <c r="G15" s="8" t="s">
        <v>7</v>
      </c>
      <c r="H15" s="77" t="s">
        <v>6</v>
      </c>
      <c r="I15" s="77"/>
      <c r="J15" s="41" t="s">
        <v>13</v>
      </c>
      <c r="K15" s="3" t="s">
        <v>14</v>
      </c>
    </row>
    <row r="16" spans="2:11" x14ac:dyDescent="0.25">
      <c r="B16" s="13">
        <v>43281</v>
      </c>
      <c r="C16" s="74" t="s">
        <v>59</v>
      </c>
      <c r="D16" s="74"/>
      <c r="E16" s="6"/>
      <c r="F16" s="10">
        <v>244.67</v>
      </c>
      <c r="G16" s="14">
        <v>43280</v>
      </c>
      <c r="H16" s="74" t="s">
        <v>29</v>
      </c>
      <c r="I16" s="74"/>
      <c r="J16" s="6"/>
      <c r="K16" s="10">
        <v>549.02</v>
      </c>
    </row>
    <row r="17" spans="2:11" x14ac:dyDescent="0.25">
      <c r="B17" s="13">
        <v>43281</v>
      </c>
      <c r="C17" s="74" t="s">
        <v>60</v>
      </c>
      <c r="D17" s="74"/>
      <c r="E17" s="6"/>
      <c r="F17" s="10">
        <v>208</v>
      </c>
      <c r="G17" s="14"/>
      <c r="H17" s="74"/>
      <c r="I17" s="74"/>
      <c r="J17" s="6"/>
      <c r="K17" s="10"/>
    </row>
    <row r="18" spans="2:11" x14ac:dyDescent="0.25">
      <c r="B18" s="13">
        <v>43281</v>
      </c>
      <c r="C18" s="74" t="s">
        <v>61</v>
      </c>
      <c r="D18" s="74"/>
      <c r="E18" s="6"/>
      <c r="F18" s="10">
        <v>73.680000000000007</v>
      </c>
      <c r="G18" s="14"/>
      <c r="H18" s="74"/>
      <c r="I18" s="74"/>
      <c r="J18" s="6"/>
      <c r="K18" s="10"/>
    </row>
    <row r="19" spans="2:11" x14ac:dyDescent="0.25">
      <c r="B19" s="13"/>
      <c r="C19" s="74"/>
      <c r="D19" s="74"/>
      <c r="E19" s="6"/>
      <c r="F19" s="10"/>
      <c r="G19" s="14"/>
      <c r="H19" s="74"/>
      <c r="I19" s="74"/>
      <c r="J19" s="6"/>
      <c r="K19" s="10"/>
    </row>
    <row r="20" spans="2:11" x14ac:dyDescent="0.25">
      <c r="B20" s="13"/>
      <c r="C20" s="74"/>
      <c r="D20" s="74"/>
      <c r="E20" s="6"/>
      <c r="F20" s="10"/>
      <c r="G20" s="14"/>
      <c r="H20" s="74"/>
      <c r="I20" s="74"/>
      <c r="J20" s="6"/>
      <c r="K20" s="10"/>
    </row>
    <row r="21" spans="2:11" x14ac:dyDescent="0.25">
      <c r="B21" s="13"/>
      <c r="C21" s="74"/>
      <c r="D21" s="74"/>
      <c r="E21" s="6"/>
      <c r="F21" s="10"/>
      <c r="G21" s="14"/>
      <c r="H21" s="74"/>
      <c r="I21" s="74"/>
      <c r="J21" s="6"/>
      <c r="K21" s="10"/>
    </row>
    <row r="22" spans="2:11" x14ac:dyDescent="0.25">
      <c r="B22" s="13"/>
      <c r="C22" s="74"/>
      <c r="D22" s="74"/>
      <c r="E22" s="6"/>
      <c r="F22" s="10"/>
      <c r="G22" s="14"/>
      <c r="H22" s="74"/>
      <c r="I22" s="74"/>
      <c r="J22" s="6"/>
      <c r="K22" s="10"/>
    </row>
    <row r="23" spans="2:11" x14ac:dyDescent="0.25">
      <c r="B23" s="13"/>
      <c r="C23" s="74"/>
      <c r="D23" s="74"/>
      <c r="E23" s="6"/>
      <c r="F23" s="10"/>
      <c r="G23" s="14"/>
      <c r="H23" s="74"/>
      <c r="I23" s="74"/>
      <c r="J23" s="6"/>
      <c r="K23" s="10"/>
    </row>
    <row r="24" spans="2:11" x14ac:dyDescent="0.25">
      <c r="B24" s="13"/>
      <c r="C24" s="74"/>
      <c r="D24" s="74"/>
      <c r="E24" s="6"/>
      <c r="F24" s="10"/>
      <c r="G24" s="14"/>
      <c r="H24" s="74"/>
      <c r="I24" s="74"/>
      <c r="J24" s="6"/>
      <c r="K24" s="10"/>
    </row>
    <row r="25" spans="2:11" x14ac:dyDescent="0.25">
      <c r="B25" s="13"/>
      <c r="C25" s="74"/>
      <c r="D25" s="74"/>
      <c r="E25" s="6"/>
      <c r="F25" s="10"/>
      <c r="G25" s="14"/>
      <c r="H25" s="74"/>
      <c r="I25" s="74"/>
      <c r="J25" s="6"/>
      <c r="K25" s="10"/>
    </row>
    <row r="26" spans="2:11" x14ac:dyDescent="0.25">
      <c r="B26" s="13"/>
      <c r="C26" s="74"/>
      <c r="D26" s="74"/>
      <c r="E26" s="6"/>
      <c r="F26" s="10"/>
      <c r="G26" s="14"/>
      <c r="H26" s="74"/>
      <c r="I26" s="74"/>
      <c r="J26" s="6"/>
      <c r="K26" s="10"/>
    </row>
    <row r="27" spans="2:11" x14ac:dyDescent="0.25">
      <c r="B27" s="13"/>
      <c r="C27" s="74"/>
      <c r="D27" s="74"/>
      <c r="E27" s="6"/>
      <c r="F27" s="10"/>
      <c r="G27" s="14"/>
      <c r="H27" s="74"/>
      <c r="I27" s="74"/>
      <c r="J27" s="6"/>
      <c r="K27" s="10"/>
    </row>
    <row r="28" spans="2:11" x14ac:dyDescent="0.25">
      <c r="B28" s="13"/>
      <c r="C28" s="74"/>
      <c r="D28" s="74"/>
      <c r="E28" s="6"/>
      <c r="F28" s="10"/>
      <c r="G28" s="14"/>
      <c r="H28" s="74"/>
      <c r="I28" s="74"/>
      <c r="J28" s="6"/>
      <c r="K28" s="10"/>
    </row>
    <row r="29" spans="2:11" x14ac:dyDescent="0.25">
      <c r="B29" s="13"/>
      <c r="C29" s="74"/>
      <c r="D29" s="74"/>
      <c r="E29" s="6"/>
      <c r="F29" s="10"/>
      <c r="G29" s="14"/>
      <c r="H29" s="74"/>
      <c r="I29" s="74"/>
      <c r="J29" s="6"/>
      <c r="K29" s="10"/>
    </row>
    <row r="30" spans="2:11" x14ac:dyDescent="0.25">
      <c r="B30" s="13"/>
      <c r="C30" s="74"/>
      <c r="D30" s="74"/>
      <c r="E30" s="6"/>
      <c r="F30" s="10"/>
      <c r="G30" s="14"/>
      <c r="H30" s="74"/>
      <c r="I30" s="74"/>
      <c r="J30" s="6"/>
      <c r="K30" s="10"/>
    </row>
    <row r="31" spans="2:11" x14ac:dyDescent="0.25">
      <c r="B31" s="13"/>
      <c r="C31" s="74"/>
      <c r="D31" s="74"/>
      <c r="E31" s="6"/>
      <c r="F31" s="10"/>
      <c r="G31" s="14"/>
      <c r="H31" s="74"/>
      <c r="I31" s="74"/>
      <c r="J31" s="6"/>
      <c r="K31" s="10"/>
    </row>
    <row r="32" spans="2:11" x14ac:dyDescent="0.25">
      <c r="B32" s="13"/>
      <c r="C32" s="74"/>
      <c r="D32" s="74"/>
      <c r="E32" s="6"/>
      <c r="F32" s="10"/>
      <c r="G32" s="14"/>
      <c r="H32" s="74"/>
      <c r="I32" s="74"/>
      <c r="J32" s="6"/>
      <c r="K32" s="10"/>
    </row>
    <row r="33" spans="2:11" x14ac:dyDescent="0.25">
      <c r="B33" s="13"/>
      <c r="C33" s="74"/>
      <c r="D33" s="74"/>
      <c r="E33" s="6"/>
      <c r="F33" s="10"/>
      <c r="G33" s="14"/>
      <c r="H33" s="74"/>
      <c r="I33" s="74"/>
      <c r="J33" s="6"/>
      <c r="K33" s="10"/>
    </row>
    <row r="34" spans="2:11" x14ac:dyDescent="0.25">
      <c r="B34" s="13"/>
      <c r="C34" s="74"/>
      <c r="D34" s="74"/>
      <c r="E34" s="6"/>
      <c r="F34" s="10"/>
      <c r="G34" s="14"/>
      <c r="H34" s="74"/>
      <c r="I34" s="74"/>
      <c r="J34" s="6"/>
      <c r="K34" s="10"/>
    </row>
    <row r="35" spans="2:11" x14ac:dyDescent="0.25">
      <c r="B35" s="13"/>
      <c r="C35" s="74"/>
      <c r="D35" s="74"/>
      <c r="E35" s="6"/>
      <c r="F35" s="10"/>
      <c r="G35" s="14"/>
      <c r="H35" s="74"/>
      <c r="I35" s="74"/>
      <c r="J35" s="6"/>
      <c r="K35" s="10"/>
    </row>
    <row r="36" spans="2:11" x14ac:dyDescent="0.25">
      <c r="B36" s="13"/>
      <c r="C36" s="74"/>
      <c r="D36" s="74"/>
      <c r="E36" s="6"/>
      <c r="F36" s="10"/>
      <c r="G36" s="14"/>
      <c r="H36" s="74"/>
      <c r="I36" s="74"/>
      <c r="J36" s="6"/>
      <c r="K36" s="10"/>
    </row>
    <row r="37" spans="2:11" x14ac:dyDescent="0.25">
      <c r="B37" s="13"/>
      <c r="C37" s="74"/>
      <c r="D37" s="74"/>
      <c r="E37" s="6"/>
      <c r="F37" s="10"/>
      <c r="G37" s="14"/>
      <c r="H37" s="74"/>
      <c r="I37" s="74"/>
      <c r="J37" s="6"/>
      <c r="K37" s="10"/>
    </row>
    <row r="38" spans="2:11" x14ac:dyDescent="0.25">
      <c r="B38" s="13"/>
      <c r="C38" s="74"/>
      <c r="D38" s="74"/>
      <c r="E38" s="6"/>
      <c r="F38" s="10"/>
      <c r="G38" s="14"/>
      <c r="H38" s="74"/>
      <c r="I38" s="74"/>
      <c r="J38" s="6"/>
      <c r="K38" s="10"/>
    </row>
    <row r="39" spans="2:11" x14ac:dyDescent="0.25">
      <c r="B39" s="13"/>
      <c r="C39" s="74"/>
      <c r="D39" s="74"/>
      <c r="E39" s="6"/>
      <c r="F39" s="10"/>
      <c r="G39" s="14"/>
      <c r="H39" s="74"/>
      <c r="I39" s="74"/>
      <c r="J39" s="6"/>
      <c r="K39" s="10"/>
    </row>
    <row r="40" spans="2:11" x14ac:dyDescent="0.25">
      <c r="B40" s="13"/>
      <c r="C40" s="74"/>
      <c r="D40" s="74"/>
      <c r="E40" s="6"/>
      <c r="F40" s="10"/>
      <c r="G40" s="14"/>
      <c r="H40" s="74"/>
      <c r="I40" s="74"/>
      <c r="J40" s="6"/>
      <c r="K40" s="10"/>
    </row>
    <row r="41" spans="2:11" x14ac:dyDescent="0.25">
      <c r="B41" s="13"/>
      <c r="C41" s="74"/>
      <c r="D41" s="74"/>
      <c r="E41" s="6"/>
      <c r="F41" s="10"/>
      <c r="G41" s="14"/>
      <c r="H41" s="74"/>
      <c r="I41" s="74"/>
      <c r="J41" s="6"/>
      <c r="K41" s="10"/>
    </row>
    <row r="42" spans="2:11" x14ac:dyDescent="0.25">
      <c r="B42" s="13"/>
      <c r="C42" s="74"/>
      <c r="D42" s="74"/>
      <c r="E42" s="6"/>
      <c r="F42" s="10"/>
      <c r="G42" s="14"/>
      <c r="H42" s="74"/>
      <c r="I42" s="74"/>
      <c r="J42" s="6"/>
      <c r="K42" s="10"/>
    </row>
    <row r="43" spans="2:11" ht="15.75" thickBot="1" x14ac:dyDescent="0.3">
      <c r="B43" s="13"/>
      <c r="C43" s="74"/>
      <c r="D43" s="74"/>
      <c r="E43" s="15"/>
      <c r="F43" s="16"/>
      <c r="G43" s="14"/>
      <c r="H43" s="74"/>
      <c r="I43" s="74"/>
      <c r="J43" s="15"/>
      <c r="K43" s="16"/>
    </row>
    <row r="44" spans="2:11" ht="15.75" thickBot="1" x14ac:dyDescent="0.3">
      <c r="B44" s="75" t="s">
        <v>8</v>
      </c>
      <c r="C44" s="76"/>
      <c r="D44" s="76"/>
      <c r="E44" s="17">
        <f>SUM(E16:E43)</f>
        <v>0</v>
      </c>
      <c r="F44" s="18">
        <f>SUM(F16:F43)</f>
        <v>526.34999999999991</v>
      </c>
      <c r="G44" s="76" t="s">
        <v>8</v>
      </c>
      <c r="H44" s="76"/>
      <c r="I44" s="76"/>
      <c r="J44" s="17">
        <f>SUM(J16:J43)</f>
        <v>0</v>
      </c>
      <c r="K44" s="18">
        <f>SUM(K16:K43)</f>
        <v>549.02</v>
      </c>
    </row>
    <row r="45" spans="2:11" x14ac:dyDescent="0.25">
      <c r="B45" s="71" t="s">
        <v>16</v>
      </c>
      <c r="C45" s="71"/>
      <c r="D45" s="19"/>
      <c r="E45" s="20"/>
      <c r="F45" s="19"/>
      <c r="G45" s="72"/>
      <c r="H45" s="72"/>
      <c r="I45" s="72"/>
      <c r="J45" s="19"/>
      <c r="K45" s="19"/>
    </row>
    <row r="46" spans="2:11" x14ac:dyDescent="0.25">
      <c r="B46" s="21"/>
      <c r="C46" s="21" t="s">
        <v>17</v>
      </c>
      <c r="D46" s="20"/>
      <c r="E46" s="11">
        <f>F11</f>
        <v>3557.97</v>
      </c>
      <c r="F46" s="7"/>
      <c r="G46" s="20"/>
      <c r="H46" s="20"/>
      <c r="I46" s="20"/>
      <c r="J46" s="20"/>
      <c r="K46" s="20"/>
    </row>
    <row r="47" spans="2:11" x14ac:dyDescent="0.25">
      <c r="B47" s="21"/>
      <c r="C47" s="21" t="s">
        <v>18</v>
      </c>
      <c r="D47" s="20"/>
      <c r="E47" s="11">
        <f>E44</f>
        <v>0</v>
      </c>
      <c r="F47" s="21"/>
      <c r="G47" s="21"/>
      <c r="H47" s="21"/>
      <c r="I47" s="21"/>
      <c r="J47" s="21"/>
      <c r="K47" s="21"/>
    </row>
    <row r="48" spans="2:11" x14ac:dyDescent="0.25">
      <c r="B48" s="21"/>
      <c r="C48" s="21" t="s">
        <v>19</v>
      </c>
      <c r="D48" s="20"/>
      <c r="E48" s="11">
        <f>+F44</f>
        <v>526.34999999999991</v>
      </c>
      <c r="F48" s="22"/>
      <c r="G48" s="23"/>
      <c r="H48" s="72" t="s">
        <v>22</v>
      </c>
      <c r="I48" s="72"/>
      <c r="J48" s="24" t="s">
        <v>26</v>
      </c>
      <c r="K48" s="25"/>
    </row>
    <row r="49" spans="2:11" x14ac:dyDescent="0.25">
      <c r="B49" s="4"/>
      <c r="C49" s="4" t="s">
        <v>20</v>
      </c>
      <c r="D49" s="20"/>
      <c r="E49" s="11">
        <f>J44</f>
        <v>0</v>
      </c>
      <c r="F49" s="20"/>
      <c r="G49" s="20"/>
      <c r="H49" s="20"/>
      <c r="I49" s="20"/>
      <c r="J49" s="20"/>
      <c r="K49" s="20"/>
    </row>
    <row r="50" spans="2:11" x14ac:dyDescent="0.25">
      <c r="B50" s="4"/>
      <c r="C50" s="4" t="s">
        <v>21</v>
      </c>
      <c r="D50" s="20"/>
      <c r="E50" s="11">
        <f>+K44</f>
        <v>549.02</v>
      </c>
      <c r="F50" s="4"/>
      <c r="G50" s="20"/>
      <c r="H50" s="20"/>
      <c r="I50" s="20"/>
      <c r="J50" s="20"/>
      <c r="K50" s="20"/>
    </row>
    <row r="51" spans="2:11" x14ac:dyDescent="0.25">
      <c r="B51" s="4"/>
      <c r="C51" s="4"/>
      <c r="D51" s="20"/>
      <c r="E51" s="7"/>
      <c r="F51" s="4"/>
      <c r="G51" s="4"/>
      <c r="H51" s="4"/>
      <c r="I51" s="4"/>
      <c r="J51" s="4"/>
      <c r="K51" s="4"/>
    </row>
    <row r="52" spans="2:11" x14ac:dyDescent="0.25">
      <c r="B52" s="26" t="s">
        <v>23</v>
      </c>
      <c r="C52" s="26"/>
      <c r="D52" s="27"/>
      <c r="E52" s="28">
        <f>E46-E47+E48-E49+E50</f>
        <v>4633.34</v>
      </c>
      <c r="F52" s="4"/>
      <c r="G52" s="73" t="s">
        <v>25</v>
      </c>
      <c r="H52" s="73"/>
      <c r="I52" s="73"/>
      <c r="J52" s="29"/>
      <c r="K52" s="29"/>
    </row>
    <row r="53" spans="2:11" x14ac:dyDescent="0.25">
      <c r="B53" s="4"/>
      <c r="C53" s="4"/>
      <c r="D53" s="4"/>
      <c r="E53" s="4"/>
      <c r="F53" s="4"/>
      <c r="G53" s="4"/>
      <c r="H53" s="4"/>
      <c r="I53" s="4"/>
      <c r="J53" s="4"/>
      <c r="K53" s="4"/>
    </row>
    <row r="54" spans="2:11" x14ac:dyDescent="0.25">
      <c r="B54" s="4"/>
      <c r="C54" s="4"/>
      <c r="D54" s="4"/>
      <c r="E54" s="4"/>
      <c r="F54" s="4"/>
      <c r="G54" s="4"/>
      <c r="H54" s="4"/>
      <c r="I54" s="4"/>
      <c r="J54" s="4"/>
      <c r="K54" s="4"/>
    </row>
    <row r="55" spans="2:11" x14ac:dyDescent="0.25">
      <c r="B55" s="4"/>
      <c r="C55" s="4"/>
      <c r="D55" s="4"/>
      <c r="E55" s="4"/>
      <c r="F55" s="4"/>
      <c r="G55" s="4"/>
      <c r="H55" s="4"/>
      <c r="I55" s="4"/>
      <c r="J55" s="4"/>
      <c r="K55" s="4"/>
    </row>
    <row r="56" spans="2:11" x14ac:dyDescent="0.25">
      <c r="B56" s="20"/>
      <c r="C56" s="20"/>
      <c r="D56" s="20"/>
      <c r="E56" s="20"/>
      <c r="F56" s="20"/>
      <c r="G56" s="20"/>
      <c r="H56" s="20"/>
      <c r="I56" s="20"/>
      <c r="J56" s="20"/>
      <c r="K56" s="20"/>
    </row>
  </sheetData>
  <mergeCells count="71">
    <mergeCell ref="B14:F14"/>
    <mergeCell ref="G14:K14"/>
    <mergeCell ref="B1:K1"/>
    <mergeCell ref="J5:K5"/>
    <mergeCell ref="D6:F6"/>
    <mergeCell ref="B11:E11"/>
    <mergeCell ref="G11:J11"/>
    <mergeCell ref="C15:D15"/>
    <mergeCell ref="H15:I15"/>
    <mergeCell ref="C16:D16"/>
    <mergeCell ref="H16:I16"/>
    <mergeCell ref="C17:D17"/>
    <mergeCell ref="H17:I17"/>
    <mergeCell ref="C18:D18"/>
    <mergeCell ref="H18:I18"/>
    <mergeCell ref="C19:D19"/>
    <mergeCell ref="H19:I19"/>
    <mergeCell ref="C20:D20"/>
    <mergeCell ref="H20:I20"/>
    <mergeCell ref="C21:D21"/>
    <mergeCell ref="H21:I21"/>
    <mergeCell ref="C22:D22"/>
    <mergeCell ref="H22:I22"/>
    <mergeCell ref="C23:D23"/>
    <mergeCell ref="H23:I23"/>
    <mergeCell ref="C24:D24"/>
    <mergeCell ref="H24:I24"/>
    <mergeCell ref="C25:D25"/>
    <mergeCell ref="H25:I25"/>
    <mergeCell ref="C26:D26"/>
    <mergeCell ref="H26:I26"/>
    <mergeCell ref="C27:D27"/>
    <mergeCell ref="H27:I27"/>
    <mergeCell ref="C28:D28"/>
    <mergeCell ref="H28:I28"/>
    <mergeCell ref="C29:D29"/>
    <mergeCell ref="H29:I29"/>
    <mergeCell ref="C30:D30"/>
    <mergeCell ref="H30:I30"/>
    <mergeCell ref="C31:D31"/>
    <mergeCell ref="H31:I31"/>
    <mergeCell ref="C32:D32"/>
    <mergeCell ref="H32:I32"/>
    <mergeCell ref="C33:D33"/>
    <mergeCell ref="H33:I33"/>
    <mergeCell ref="C34:D34"/>
    <mergeCell ref="H34:I34"/>
    <mergeCell ref="C35:D35"/>
    <mergeCell ref="H35:I35"/>
    <mergeCell ref="C36:D36"/>
    <mergeCell ref="H36:I36"/>
    <mergeCell ref="C37:D37"/>
    <mergeCell ref="H37:I37"/>
    <mergeCell ref="C38:D38"/>
    <mergeCell ref="H38:I38"/>
    <mergeCell ref="C39:D39"/>
    <mergeCell ref="H39:I39"/>
    <mergeCell ref="C40:D40"/>
    <mergeCell ref="H40:I40"/>
    <mergeCell ref="C41:D41"/>
    <mergeCell ref="H41:I41"/>
    <mergeCell ref="B45:C45"/>
    <mergeCell ref="G45:I45"/>
    <mergeCell ref="H48:I48"/>
    <mergeCell ref="G52:I52"/>
    <mergeCell ref="C42:D42"/>
    <mergeCell ref="H42:I42"/>
    <mergeCell ref="C43:D43"/>
    <mergeCell ref="H43:I43"/>
    <mergeCell ref="B44:D44"/>
    <mergeCell ref="G44:I44"/>
  </mergeCells>
  <pageMargins left="0.32" right="0.11811023622047245" top="0.35433070866141736" bottom="0.35433070866141736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56"/>
  <sheetViews>
    <sheetView topLeftCell="A4" workbookViewId="0">
      <selection activeCell="S26" sqref="S26"/>
    </sheetView>
  </sheetViews>
  <sheetFormatPr defaultRowHeight="15" x14ac:dyDescent="0.25"/>
  <cols>
    <col min="1" max="1" width="1.28515625" customWidth="1"/>
    <col min="2" max="3" width="9.28515625" customWidth="1"/>
    <col min="4" max="4" width="9" customWidth="1"/>
    <col min="5" max="6" width="10" customWidth="1"/>
    <col min="7" max="7" width="9.28515625" customWidth="1"/>
    <col min="8" max="9" width="8" customWidth="1"/>
    <col min="10" max="11" width="10.5703125" customWidth="1"/>
  </cols>
  <sheetData>
    <row r="1" spans="2:11" ht="18" x14ac:dyDescent="0.25">
      <c r="B1" s="84" t="s">
        <v>0</v>
      </c>
      <c r="C1" s="84"/>
      <c r="D1" s="84"/>
      <c r="E1" s="84"/>
      <c r="F1" s="84"/>
      <c r="G1" s="84"/>
      <c r="H1" s="84"/>
      <c r="I1" s="84"/>
      <c r="J1" s="84"/>
      <c r="K1" s="84"/>
    </row>
    <row r="2" spans="2:11" ht="18" x14ac:dyDescent="0.25">
      <c r="B2" s="44"/>
      <c r="C2" s="44"/>
      <c r="D2" s="44"/>
      <c r="E2" s="44"/>
      <c r="F2" s="44"/>
      <c r="G2" s="44"/>
      <c r="H2" s="44"/>
      <c r="I2" s="44"/>
      <c r="J2" s="44"/>
      <c r="K2" s="44"/>
    </row>
    <row r="3" spans="2:11" ht="18" x14ac:dyDescent="0.25">
      <c r="B3" s="33" t="s">
        <v>28</v>
      </c>
      <c r="C3" s="44"/>
      <c r="D3" s="44"/>
      <c r="E3" s="44"/>
      <c r="F3" s="44"/>
      <c r="G3" s="30"/>
      <c r="H3" s="30"/>
      <c r="I3" s="30"/>
    </row>
    <row r="4" spans="2:11" x14ac:dyDescent="0.25">
      <c r="B4" s="30"/>
      <c r="C4" s="30"/>
      <c r="D4" s="32"/>
      <c r="E4" s="30"/>
      <c r="F4" s="30"/>
      <c r="G4" s="30"/>
      <c r="H4" s="30"/>
      <c r="I4" s="30"/>
      <c r="J4" s="30"/>
      <c r="K4" s="30"/>
    </row>
    <row r="5" spans="2:11" x14ac:dyDescent="0.25">
      <c r="B5" s="20"/>
      <c r="C5" s="20"/>
      <c r="D5" s="20"/>
      <c r="E5" s="4"/>
      <c r="F5" s="4"/>
      <c r="G5" s="20"/>
      <c r="H5" s="4"/>
      <c r="I5" s="45" t="s">
        <v>1</v>
      </c>
      <c r="J5" s="85" t="s">
        <v>62</v>
      </c>
      <c r="K5" s="85"/>
    </row>
    <row r="6" spans="2:11" x14ac:dyDescent="0.25">
      <c r="B6" s="20"/>
      <c r="C6" s="4" t="s">
        <v>10</v>
      </c>
      <c r="D6" s="86">
        <v>5345671</v>
      </c>
      <c r="E6" s="87"/>
      <c r="F6" s="88"/>
      <c r="G6" s="20"/>
      <c r="H6" s="4"/>
      <c r="I6" s="4"/>
      <c r="J6" s="20"/>
      <c r="K6" s="20"/>
    </row>
    <row r="7" spans="2:11" x14ac:dyDescent="0.25">
      <c r="B7" s="4"/>
      <c r="C7" s="20"/>
      <c r="D7" s="27"/>
      <c r="E7" s="27"/>
      <c r="F7" s="27"/>
      <c r="G7" s="20"/>
      <c r="H7" s="4"/>
      <c r="I7" s="4"/>
      <c r="J7" s="4" t="s">
        <v>2</v>
      </c>
      <c r="K7" s="31">
        <v>43312</v>
      </c>
    </row>
    <row r="8" spans="2:11" x14ac:dyDescent="0.25">
      <c r="B8" s="4"/>
      <c r="C8" s="20" t="s">
        <v>24</v>
      </c>
      <c r="D8" s="29"/>
      <c r="E8" s="29" t="s">
        <v>27</v>
      </c>
      <c r="F8" s="29"/>
      <c r="G8" s="20"/>
      <c r="H8" s="20"/>
      <c r="I8" s="20"/>
      <c r="J8" s="20"/>
      <c r="K8" s="20"/>
    </row>
    <row r="9" spans="2:11" x14ac:dyDescent="0.25">
      <c r="B9" s="4"/>
      <c r="C9" s="4"/>
      <c r="D9" s="4"/>
      <c r="E9" s="4"/>
      <c r="F9" s="4"/>
      <c r="G9" s="4"/>
      <c r="H9" s="32" t="s">
        <v>3</v>
      </c>
      <c r="I9" s="32"/>
      <c r="J9" s="32"/>
      <c r="K9" s="34">
        <v>20178007</v>
      </c>
    </row>
    <row r="10" spans="2:11" x14ac:dyDescent="0.25">
      <c r="B10" s="4"/>
      <c r="C10" s="4"/>
      <c r="D10" s="4"/>
      <c r="E10" s="4"/>
      <c r="F10" s="4"/>
      <c r="G10" s="4"/>
      <c r="H10" s="4"/>
      <c r="I10" s="4"/>
      <c r="J10" s="4"/>
      <c r="K10" s="4"/>
    </row>
    <row r="11" spans="2:11" x14ac:dyDescent="0.25">
      <c r="B11" s="89" t="s">
        <v>15</v>
      </c>
      <c r="C11" s="89"/>
      <c r="D11" s="89"/>
      <c r="E11" s="90"/>
      <c r="F11" s="11">
        <v>10065.02</v>
      </c>
      <c r="G11" s="91" t="s">
        <v>9</v>
      </c>
      <c r="H11" s="89"/>
      <c r="I11" s="89"/>
      <c r="J11" s="90"/>
      <c r="K11" s="11">
        <v>11610.91</v>
      </c>
    </row>
    <row r="12" spans="2:11" x14ac:dyDescent="0.25">
      <c r="B12" s="4"/>
      <c r="C12" s="4"/>
      <c r="D12" s="4"/>
      <c r="E12" s="7"/>
      <c r="F12" s="7"/>
      <c r="G12" s="4"/>
      <c r="H12" s="4"/>
      <c r="I12" s="4"/>
      <c r="J12" s="7"/>
      <c r="K12" s="7"/>
    </row>
    <row r="13" spans="2:11" ht="15.75" thickBot="1" x14ac:dyDescent="0.3"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2:11" ht="15.75" thickBot="1" x14ac:dyDescent="0.3">
      <c r="B14" s="81" t="s">
        <v>4</v>
      </c>
      <c r="C14" s="82"/>
      <c r="D14" s="82"/>
      <c r="E14" s="82"/>
      <c r="F14" s="83"/>
      <c r="G14" s="82" t="s">
        <v>5</v>
      </c>
      <c r="H14" s="82"/>
      <c r="I14" s="82"/>
      <c r="J14" s="82"/>
      <c r="K14" s="83"/>
    </row>
    <row r="15" spans="2:11" ht="15.75" thickBot="1" x14ac:dyDescent="0.3">
      <c r="B15" s="2" t="s">
        <v>7</v>
      </c>
      <c r="C15" s="77" t="s">
        <v>6</v>
      </c>
      <c r="D15" s="77"/>
      <c r="E15" s="46" t="s">
        <v>11</v>
      </c>
      <c r="F15" s="3" t="s">
        <v>12</v>
      </c>
      <c r="G15" s="8" t="s">
        <v>7</v>
      </c>
      <c r="H15" s="77" t="s">
        <v>6</v>
      </c>
      <c r="I15" s="77"/>
      <c r="J15" s="46" t="s">
        <v>13</v>
      </c>
      <c r="K15" s="3" t="s">
        <v>14</v>
      </c>
    </row>
    <row r="16" spans="2:11" x14ac:dyDescent="0.25">
      <c r="B16" s="13">
        <v>43312</v>
      </c>
      <c r="C16" s="74" t="s">
        <v>63</v>
      </c>
      <c r="D16" s="74"/>
      <c r="E16" s="6"/>
      <c r="F16" s="10">
        <v>73.680000000000007</v>
      </c>
      <c r="G16" s="14">
        <v>43312</v>
      </c>
      <c r="H16" s="74" t="s">
        <v>29</v>
      </c>
      <c r="I16" s="74"/>
      <c r="J16" s="6"/>
      <c r="K16" s="10">
        <v>717.92</v>
      </c>
    </row>
    <row r="17" spans="2:11" x14ac:dyDescent="0.25">
      <c r="B17" s="13"/>
      <c r="C17" s="74"/>
      <c r="D17" s="74"/>
      <c r="E17" s="6"/>
      <c r="F17" s="10"/>
      <c r="G17" s="14">
        <v>43312</v>
      </c>
      <c r="H17" s="74" t="s">
        <v>29</v>
      </c>
      <c r="I17" s="74"/>
      <c r="J17" s="6"/>
      <c r="K17" s="10">
        <v>754.29</v>
      </c>
    </row>
    <row r="18" spans="2:11" x14ac:dyDescent="0.25">
      <c r="B18" s="13"/>
      <c r="C18" s="74"/>
      <c r="D18" s="74"/>
      <c r="E18" s="6"/>
      <c r="F18" s="10"/>
      <c r="G18" s="14"/>
      <c r="H18" s="74"/>
      <c r="I18" s="74"/>
      <c r="J18" s="6"/>
      <c r="K18" s="10"/>
    </row>
    <row r="19" spans="2:11" x14ac:dyDescent="0.25">
      <c r="B19" s="13"/>
      <c r="C19" s="74"/>
      <c r="D19" s="74"/>
      <c r="E19" s="6"/>
      <c r="F19" s="10"/>
      <c r="G19" s="14"/>
      <c r="H19" s="74"/>
      <c r="I19" s="74"/>
      <c r="J19" s="6"/>
      <c r="K19" s="10"/>
    </row>
    <row r="20" spans="2:11" x14ac:dyDescent="0.25">
      <c r="B20" s="13"/>
      <c r="C20" s="74"/>
      <c r="D20" s="74"/>
      <c r="E20" s="6"/>
      <c r="F20" s="10"/>
      <c r="G20" s="14"/>
      <c r="H20" s="74"/>
      <c r="I20" s="74"/>
      <c r="J20" s="6"/>
      <c r="K20" s="10"/>
    </row>
    <row r="21" spans="2:11" x14ac:dyDescent="0.25">
      <c r="B21" s="13"/>
      <c r="C21" s="74"/>
      <c r="D21" s="74"/>
      <c r="E21" s="6"/>
      <c r="F21" s="10"/>
      <c r="G21" s="14"/>
      <c r="H21" s="74"/>
      <c r="I21" s="74"/>
      <c r="J21" s="6"/>
      <c r="K21" s="10"/>
    </row>
    <row r="22" spans="2:11" x14ac:dyDescent="0.25">
      <c r="B22" s="13"/>
      <c r="C22" s="74"/>
      <c r="D22" s="74"/>
      <c r="E22" s="6"/>
      <c r="F22" s="10"/>
      <c r="G22" s="14"/>
      <c r="H22" s="74"/>
      <c r="I22" s="74"/>
      <c r="J22" s="6"/>
      <c r="K22" s="10"/>
    </row>
    <row r="23" spans="2:11" x14ac:dyDescent="0.25">
      <c r="B23" s="13"/>
      <c r="C23" s="74"/>
      <c r="D23" s="74"/>
      <c r="E23" s="6"/>
      <c r="F23" s="10"/>
      <c r="G23" s="14"/>
      <c r="H23" s="74"/>
      <c r="I23" s="74"/>
      <c r="J23" s="6"/>
      <c r="K23" s="10"/>
    </row>
    <row r="24" spans="2:11" x14ac:dyDescent="0.25">
      <c r="B24" s="13"/>
      <c r="C24" s="74"/>
      <c r="D24" s="74"/>
      <c r="E24" s="6"/>
      <c r="F24" s="10"/>
      <c r="G24" s="14"/>
      <c r="H24" s="74"/>
      <c r="I24" s="74"/>
      <c r="J24" s="6"/>
      <c r="K24" s="10"/>
    </row>
    <row r="25" spans="2:11" x14ac:dyDescent="0.25">
      <c r="B25" s="13"/>
      <c r="C25" s="74"/>
      <c r="D25" s="74"/>
      <c r="E25" s="6"/>
      <c r="F25" s="10"/>
      <c r="G25" s="14"/>
      <c r="H25" s="74"/>
      <c r="I25" s="74"/>
      <c r="J25" s="6"/>
      <c r="K25" s="10"/>
    </row>
    <row r="26" spans="2:11" x14ac:dyDescent="0.25">
      <c r="B26" s="13"/>
      <c r="C26" s="74"/>
      <c r="D26" s="74"/>
      <c r="E26" s="6"/>
      <c r="F26" s="10"/>
      <c r="G26" s="14"/>
      <c r="H26" s="74"/>
      <c r="I26" s="74"/>
      <c r="J26" s="6"/>
      <c r="K26" s="10"/>
    </row>
    <row r="27" spans="2:11" x14ac:dyDescent="0.25">
      <c r="B27" s="13"/>
      <c r="C27" s="74"/>
      <c r="D27" s="74"/>
      <c r="E27" s="6"/>
      <c r="F27" s="10"/>
      <c r="G27" s="14"/>
      <c r="H27" s="74"/>
      <c r="I27" s="74"/>
      <c r="J27" s="6"/>
      <c r="K27" s="10"/>
    </row>
    <row r="28" spans="2:11" x14ac:dyDescent="0.25">
      <c r="B28" s="13"/>
      <c r="C28" s="74"/>
      <c r="D28" s="74"/>
      <c r="E28" s="6"/>
      <c r="F28" s="10"/>
      <c r="G28" s="14"/>
      <c r="H28" s="74"/>
      <c r="I28" s="74"/>
      <c r="J28" s="6"/>
      <c r="K28" s="10"/>
    </row>
    <row r="29" spans="2:11" x14ac:dyDescent="0.25">
      <c r="B29" s="13"/>
      <c r="C29" s="74"/>
      <c r="D29" s="74"/>
      <c r="E29" s="6"/>
      <c r="F29" s="10"/>
      <c r="G29" s="14"/>
      <c r="H29" s="74"/>
      <c r="I29" s="74"/>
      <c r="J29" s="6"/>
      <c r="K29" s="10"/>
    </row>
    <row r="30" spans="2:11" x14ac:dyDescent="0.25">
      <c r="B30" s="13"/>
      <c r="C30" s="74"/>
      <c r="D30" s="74"/>
      <c r="E30" s="6"/>
      <c r="F30" s="10"/>
      <c r="G30" s="14"/>
      <c r="H30" s="74"/>
      <c r="I30" s="74"/>
      <c r="J30" s="6"/>
      <c r="K30" s="10"/>
    </row>
    <row r="31" spans="2:11" x14ac:dyDescent="0.25">
      <c r="B31" s="13"/>
      <c r="C31" s="74"/>
      <c r="D31" s="74"/>
      <c r="E31" s="6"/>
      <c r="F31" s="10"/>
      <c r="G31" s="14"/>
      <c r="H31" s="74"/>
      <c r="I31" s="74"/>
      <c r="J31" s="6"/>
      <c r="K31" s="10"/>
    </row>
    <row r="32" spans="2:11" x14ac:dyDescent="0.25">
      <c r="B32" s="13"/>
      <c r="C32" s="74"/>
      <c r="D32" s="74"/>
      <c r="E32" s="6"/>
      <c r="F32" s="10"/>
      <c r="G32" s="14"/>
      <c r="H32" s="74"/>
      <c r="I32" s="74"/>
      <c r="J32" s="6"/>
      <c r="K32" s="10"/>
    </row>
    <row r="33" spans="2:11" x14ac:dyDescent="0.25">
      <c r="B33" s="13"/>
      <c r="C33" s="74"/>
      <c r="D33" s="74"/>
      <c r="E33" s="6"/>
      <c r="F33" s="10"/>
      <c r="G33" s="14"/>
      <c r="H33" s="74"/>
      <c r="I33" s="74"/>
      <c r="J33" s="6"/>
      <c r="K33" s="10"/>
    </row>
    <row r="34" spans="2:11" x14ac:dyDescent="0.25">
      <c r="B34" s="13"/>
      <c r="C34" s="74"/>
      <c r="D34" s="74"/>
      <c r="E34" s="6"/>
      <c r="F34" s="10"/>
      <c r="G34" s="14"/>
      <c r="H34" s="74"/>
      <c r="I34" s="74"/>
      <c r="J34" s="6"/>
      <c r="K34" s="10"/>
    </row>
    <row r="35" spans="2:11" x14ac:dyDescent="0.25">
      <c r="B35" s="13"/>
      <c r="C35" s="74"/>
      <c r="D35" s="74"/>
      <c r="E35" s="6"/>
      <c r="F35" s="10"/>
      <c r="G35" s="14"/>
      <c r="H35" s="74"/>
      <c r="I35" s="74"/>
      <c r="J35" s="6"/>
      <c r="K35" s="10"/>
    </row>
    <row r="36" spans="2:11" x14ac:dyDescent="0.25">
      <c r="B36" s="13"/>
      <c r="C36" s="74"/>
      <c r="D36" s="74"/>
      <c r="E36" s="6"/>
      <c r="F36" s="10"/>
      <c r="G36" s="14"/>
      <c r="H36" s="74"/>
      <c r="I36" s="74"/>
      <c r="J36" s="6"/>
      <c r="K36" s="10"/>
    </row>
    <row r="37" spans="2:11" x14ac:dyDescent="0.25">
      <c r="B37" s="13"/>
      <c r="C37" s="74"/>
      <c r="D37" s="74"/>
      <c r="E37" s="6"/>
      <c r="F37" s="10"/>
      <c r="G37" s="14"/>
      <c r="H37" s="74"/>
      <c r="I37" s="74"/>
      <c r="J37" s="6"/>
      <c r="K37" s="10"/>
    </row>
    <row r="38" spans="2:11" x14ac:dyDescent="0.25">
      <c r="B38" s="13"/>
      <c r="C38" s="74"/>
      <c r="D38" s="74"/>
      <c r="E38" s="6"/>
      <c r="F38" s="10"/>
      <c r="G38" s="14"/>
      <c r="H38" s="74"/>
      <c r="I38" s="74"/>
      <c r="J38" s="6"/>
      <c r="K38" s="10"/>
    </row>
    <row r="39" spans="2:11" x14ac:dyDescent="0.25">
      <c r="B39" s="13"/>
      <c r="C39" s="74"/>
      <c r="D39" s="74"/>
      <c r="E39" s="6"/>
      <c r="F39" s="10"/>
      <c r="G39" s="14"/>
      <c r="H39" s="74"/>
      <c r="I39" s="74"/>
      <c r="J39" s="6"/>
      <c r="K39" s="10"/>
    </row>
    <row r="40" spans="2:11" x14ac:dyDescent="0.25">
      <c r="B40" s="13"/>
      <c r="C40" s="74"/>
      <c r="D40" s="74"/>
      <c r="E40" s="6"/>
      <c r="F40" s="10"/>
      <c r="G40" s="14"/>
      <c r="H40" s="74"/>
      <c r="I40" s="74"/>
      <c r="J40" s="6"/>
      <c r="K40" s="10"/>
    </row>
    <row r="41" spans="2:11" x14ac:dyDescent="0.25">
      <c r="B41" s="13"/>
      <c r="C41" s="74"/>
      <c r="D41" s="74"/>
      <c r="E41" s="6"/>
      <c r="F41" s="10"/>
      <c r="G41" s="14"/>
      <c r="H41" s="74"/>
      <c r="I41" s="74"/>
      <c r="J41" s="6"/>
      <c r="K41" s="10"/>
    </row>
    <row r="42" spans="2:11" x14ac:dyDescent="0.25">
      <c r="B42" s="13"/>
      <c r="C42" s="74"/>
      <c r="D42" s="74"/>
      <c r="E42" s="6"/>
      <c r="F42" s="10"/>
      <c r="G42" s="14"/>
      <c r="H42" s="74"/>
      <c r="I42" s="74"/>
      <c r="J42" s="6"/>
      <c r="K42" s="10"/>
    </row>
    <row r="43" spans="2:11" ht="15.75" thickBot="1" x14ac:dyDescent="0.3">
      <c r="B43" s="13"/>
      <c r="C43" s="74"/>
      <c r="D43" s="74"/>
      <c r="E43" s="15"/>
      <c r="F43" s="16"/>
      <c r="G43" s="14"/>
      <c r="H43" s="74"/>
      <c r="I43" s="74"/>
      <c r="J43" s="15"/>
      <c r="K43" s="16"/>
    </row>
    <row r="44" spans="2:11" ht="15.75" thickBot="1" x14ac:dyDescent="0.3">
      <c r="B44" s="75" t="s">
        <v>8</v>
      </c>
      <c r="C44" s="76"/>
      <c r="D44" s="76"/>
      <c r="E44" s="17">
        <f>SUM(E16:E43)</f>
        <v>0</v>
      </c>
      <c r="F44" s="18">
        <f>SUM(F16:F43)</f>
        <v>73.680000000000007</v>
      </c>
      <c r="G44" s="76" t="s">
        <v>8</v>
      </c>
      <c r="H44" s="76"/>
      <c r="I44" s="76"/>
      <c r="J44" s="17">
        <f>SUM(J16:J43)</f>
        <v>0</v>
      </c>
      <c r="K44" s="18">
        <f>SUM(K16:K43)</f>
        <v>1472.21</v>
      </c>
    </row>
    <row r="45" spans="2:11" x14ac:dyDescent="0.25">
      <c r="B45" s="71" t="s">
        <v>16</v>
      </c>
      <c r="C45" s="71"/>
      <c r="D45" s="19"/>
      <c r="E45" s="20"/>
      <c r="F45" s="19"/>
      <c r="G45" s="72"/>
      <c r="H45" s="72"/>
      <c r="I45" s="72"/>
      <c r="J45" s="19"/>
      <c r="K45" s="19"/>
    </row>
    <row r="46" spans="2:11" x14ac:dyDescent="0.25">
      <c r="B46" s="21"/>
      <c r="C46" s="21" t="s">
        <v>17</v>
      </c>
      <c r="D46" s="20"/>
      <c r="E46" s="11">
        <f>F11</f>
        <v>10065.02</v>
      </c>
      <c r="F46" s="7"/>
      <c r="G46" s="20"/>
      <c r="H46" s="20"/>
      <c r="I46" s="20"/>
      <c r="J46" s="20"/>
      <c r="K46" s="20"/>
    </row>
    <row r="47" spans="2:11" x14ac:dyDescent="0.25">
      <c r="B47" s="21"/>
      <c r="C47" s="21" t="s">
        <v>18</v>
      </c>
      <c r="D47" s="20"/>
      <c r="E47" s="11">
        <f>E44</f>
        <v>0</v>
      </c>
      <c r="F47" s="21"/>
      <c r="G47" s="21"/>
      <c r="H47" s="21"/>
      <c r="I47" s="21"/>
      <c r="J47" s="21"/>
      <c r="K47" s="21"/>
    </row>
    <row r="48" spans="2:11" x14ac:dyDescent="0.25">
      <c r="B48" s="21"/>
      <c r="C48" s="21" t="s">
        <v>19</v>
      </c>
      <c r="D48" s="20"/>
      <c r="E48" s="11">
        <f>+F44</f>
        <v>73.680000000000007</v>
      </c>
      <c r="F48" s="22"/>
      <c r="G48" s="23"/>
      <c r="H48" s="72" t="s">
        <v>22</v>
      </c>
      <c r="I48" s="72"/>
      <c r="J48" s="24" t="s">
        <v>26</v>
      </c>
      <c r="K48" s="25"/>
    </row>
    <row r="49" spans="2:11" x14ac:dyDescent="0.25">
      <c r="B49" s="4"/>
      <c r="C49" s="4" t="s">
        <v>20</v>
      </c>
      <c r="D49" s="20"/>
      <c r="E49" s="11">
        <f>J44</f>
        <v>0</v>
      </c>
      <c r="F49" s="20"/>
      <c r="G49" s="20"/>
      <c r="H49" s="20"/>
      <c r="I49" s="20"/>
      <c r="J49" s="20"/>
      <c r="K49" s="20"/>
    </row>
    <row r="50" spans="2:11" x14ac:dyDescent="0.25">
      <c r="B50" s="4"/>
      <c r="C50" s="4" t="s">
        <v>21</v>
      </c>
      <c r="D50" s="20"/>
      <c r="E50" s="11">
        <f>+K44</f>
        <v>1472.21</v>
      </c>
      <c r="F50" s="4"/>
      <c r="G50" s="20"/>
      <c r="H50" s="20"/>
      <c r="I50" s="20"/>
      <c r="J50" s="20"/>
      <c r="K50" s="20"/>
    </row>
    <row r="51" spans="2:11" x14ac:dyDescent="0.25">
      <c r="B51" s="4"/>
      <c r="C51" s="4"/>
      <c r="D51" s="20"/>
      <c r="E51" s="7"/>
      <c r="F51" s="4"/>
      <c r="G51" s="4"/>
      <c r="H51" s="4"/>
      <c r="I51" s="4"/>
      <c r="J51" s="4"/>
      <c r="K51" s="4"/>
    </row>
    <row r="52" spans="2:11" x14ac:dyDescent="0.25">
      <c r="B52" s="26" t="s">
        <v>23</v>
      </c>
      <c r="C52" s="26"/>
      <c r="D52" s="27"/>
      <c r="E52" s="28">
        <f>E46-E47+E48-E49+E50</f>
        <v>11610.91</v>
      </c>
      <c r="F52" s="4"/>
      <c r="G52" s="73" t="s">
        <v>25</v>
      </c>
      <c r="H52" s="73"/>
      <c r="I52" s="73"/>
      <c r="J52" s="29"/>
      <c r="K52" s="29"/>
    </row>
    <row r="53" spans="2:11" x14ac:dyDescent="0.25">
      <c r="B53" s="4"/>
      <c r="C53" s="4"/>
      <c r="D53" s="4"/>
      <c r="E53" s="4"/>
      <c r="F53" s="4"/>
      <c r="G53" s="4"/>
      <c r="H53" s="4"/>
      <c r="I53" s="4"/>
      <c r="J53" s="4"/>
      <c r="K53" s="4"/>
    </row>
    <row r="54" spans="2:11" x14ac:dyDescent="0.25">
      <c r="B54" s="4"/>
      <c r="C54" s="4"/>
      <c r="D54" s="4"/>
      <c r="E54" s="4"/>
      <c r="F54" s="4"/>
      <c r="G54" s="4"/>
      <c r="H54" s="4"/>
      <c r="I54" s="4"/>
      <c r="J54" s="4"/>
      <c r="K54" s="4"/>
    </row>
    <row r="55" spans="2:11" x14ac:dyDescent="0.25">
      <c r="B55" s="4"/>
      <c r="C55" s="4"/>
      <c r="D55" s="4"/>
      <c r="E55" s="4"/>
      <c r="F55" s="4"/>
      <c r="G55" s="4"/>
      <c r="H55" s="4"/>
      <c r="I55" s="4"/>
      <c r="J55" s="4"/>
      <c r="K55" s="4"/>
    </row>
    <row r="56" spans="2:11" x14ac:dyDescent="0.25">
      <c r="B56" s="20"/>
      <c r="C56" s="20"/>
      <c r="D56" s="20"/>
      <c r="E56" s="20"/>
      <c r="F56" s="20"/>
      <c r="G56" s="20"/>
      <c r="H56" s="20"/>
      <c r="I56" s="20"/>
      <c r="J56" s="20"/>
      <c r="K56" s="20"/>
    </row>
  </sheetData>
  <mergeCells count="71">
    <mergeCell ref="B45:C45"/>
    <mergeCell ref="G45:I45"/>
    <mergeCell ref="H48:I48"/>
    <mergeCell ref="G52:I52"/>
    <mergeCell ref="C42:D42"/>
    <mergeCell ref="H42:I42"/>
    <mergeCell ref="C43:D43"/>
    <mergeCell ref="H43:I43"/>
    <mergeCell ref="B44:D44"/>
    <mergeCell ref="G44:I44"/>
    <mergeCell ref="C39:D39"/>
    <mergeCell ref="H39:I39"/>
    <mergeCell ref="C40:D40"/>
    <mergeCell ref="H40:I40"/>
    <mergeCell ref="C41:D41"/>
    <mergeCell ref="H41:I41"/>
    <mergeCell ref="C36:D36"/>
    <mergeCell ref="H36:I36"/>
    <mergeCell ref="C37:D37"/>
    <mergeCell ref="H37:I37"/>
    <mergeCell ref="C38:D38"/>
    <mergeCell ref="H38:I38"/>
    <mergeCell ref="C33:D33"/>
    <mergeCell ref="H33:I33"/>
    <mergeCell ref="C34:D34"/>
    <mergeCell ref="H34:I34"/>
    <mergeCell ref="C35:D35"/>
    <mergeCell ref="H35:I35"/>
    <mergeCell ref="C30:D30"/>
    <mergeCell ref="H30:I30"/>
    <mergeCell ref="C31:D31"/>
    <mergeCell ref="H31:I31"/>
    <mergeCell ref="C32:D32"/>
    <mergeCell ref="H32:I32"/>
    <mergeCell ref="C27:D27"/>
    <mergeCell ref="H27:I27"/>
    <mergeCell ref="C28:D28"/>
    <mergeCell ref="H28:I28"/>
    <mergeCell ref="C29:D29"/>
    <mergeCell ref="H29:I29"/>
    <mergeCell ref="C24:D24"/>
    <mergeCell ref="H24:I24"/>
    <mergeCell ref="C25:D25"/>
    <mergeCell ref="H25:I25"/>
    <mergeCell ref="C26:D26"/>
    <mergeCell ref="H26:I26"/>
    <mergeCell ref="C21:D21"/>
    <mergeCell ref="H21:I21"/>
    <mergeCell ref="C22:D22"/>
    <mergeCell ref="H22:I22"/>
    <mergeCell ref="C23:D23"/>
    <mergeCell ref="H23:I23"/>
    <mergeCell ref="C18:D18"/>
    <mergeCell ref="H18:I18"/>
    <mergeCell ref="C19:D19"/>
    <mergeCell ref="H19:I19"/>
    <mergeCell ref="C20:D20"/>
    <mergeCell ref="H20:I20"/>
    <mergeCell ref="C15:D15"/>
    <mergeCell ref="H15:I15"/>
    <mergeCell ref="C16:D16"/>
    <mergeCell ref="H16:I16"/>
    <mergeCell ref="C17:D17"/>
    <mergeCell ref="H17:I17"/>
    <mergeCell ref="B14:F14"/>
    <mergeCell ref="G14:K14"/>
    <mergeCell ref="B1:K1"/>
    <mergeCell ref="J5:K5"/>
    <mergeCell ref="D6:F6"/>
    <mergeCell ref="B11:E11"/>
    <mergeCell ref="G11:J11"/>
  </mergeCells>
  <pageMargins left="0.32" right="0.11811023622047245" top="0.35433070866141736" bottom="0.35433070866141736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56"/>
  <sheetViews>
    <sheetView topLeftCell="A13" workbookViewId="0">
      <selection activeCell="K17" sqref="K17"/>
    </sheetView>
  </sheetViews>
  <sheetFormatPr defaultRowHeight="15" x14ac:dyDescent="0.25"/>
  <cols>
    <col min="1" max="1" width="1.28515625" customWidth="1"/>
    <col min="2" max="3" width="9.28515625" customWidth="1"/>
    <col min="4" max="4" width="9" customWidth="1"/>
    <col min="5" max="6" width="10" customWidth="1"/>
    <col min="7" max="7" width="9.28515625" customWidth="1"/>
    <col min="8" max="9" width="8" customWidth="1"/>
    <col min="10" max="11" width="10.5703125" customWidth="1"/>
  </cols>
  <sheetData>
    <row r="1" spans="2:11" ht="18" x14ac:dyDescent="0.25">
      <c r="B1" s="84" t="s">
        <v>0</v>
      </c>
      <c r="C1" s="84"/>
      <c r="D1" s="84"/>
      <c r="E1" s="84"/>
      <c r="F1" s="84"/>
      <c r="G1" s="84"/>
      <c r="H1" s="84"/>
      <c r="I1" s="84"/>
      <c r="J1" s="84"/>
      <c r="K1" s="84"/>
    </row>
    <row r="2" spans="2:11" ht="18" x14ac:dyDescent="0.25">
      <c r="B2" s="54"/>
      <c r="C2" s="54"/>
      <c r="D2" s="54"/>
      <c r="E2" s="54"/>
      <c r="F2" s="54"/>
      <c r="G2" s="54"/>
      <c r="H2" s="54"/>
      <c r="I2" s="54"/>
      <c r="J2" s="54"/>
      <c r="K2" s="54"/>
    </row>
    <row r="3" spans="2:11" ht="18" x14ac:dyDescent="0.25">
      <c r="B3" s="33" t="s">
        <v>28</v>
      </c>
      <c r="C3" s="54"/>
      <c r="D3" s="54"/>
      <c r="E3" s="54"/>
      <c r="F3" s="54"/>
      <c r="G3" s="30"/>
      <c r="H3" s="30"/>
      <c r="I3" s="30"/>
    </row>
    <row r="4" spans="2:11" x14ac:dyDescent="0.25">
      <c r="B4" s="30"/>
      <c r="C4" s="30"/>
      <c r="D4" s="32"/>
      <c r="E4" s="30"/>
      <c r="F4" s="30"/>
      <c r="G4" s="30"/>
      <c r="H4" s="30"/>
      <c r="I4" s="30"/>
      <c r="J4" s="30"/>
      <c r="K4" s="30"/>
    </row>
    <row r="5" spans="2:11" x14ac:dyDescent="0.25">
      <c r="B5" s="20"/>
      <c r="C5" s="20"/>
      <c r="D5" s="20"/>
      <c r="E5" s="4"/>
      <c r="F5" s="4"/>
      <c r="G5" s="20"/>
      <c r="H5" s="4"/>
      <c r="I5" s="55" t="s">
        <v>1</v>
      </c>
      <c r="J5" s="85" t="s">
        <v>64</v>
      </c>
      <c r="K5" s="85"/>
    </row>
    <row r="6" spans="2:11" x14ac:dyDescent="0.25">
      <c r="B6" s="20"/>
      <c r="C6" s="4" t="s">
        <v>10</v>
      </c>
      <c r="D6" s="86">
        <v>5345671</v>
      </c>
      <c r="E6" s="87"/>
      <c r="F6" s="88"/>
      <c r="G6" s="20"/>
      <c r="H6" s="4"/>
      <c r="I6" s="4"/>
      <c r="J6" s="20"/>
      <c r="K6" s="20"/>
    </row>
    <row r="7" spans="2:11" x14ac:dyDescent="0.25">
      <c r="B7" s="4"/>
      <c r="C7" s="20"/>
      <c r="D7" s="27"/>
      <c r="E7" s="27"/>
      <c r="F7" s="27"/>
      <c r="G7" s="20"/>
      <c r="H7" s="4"/>
      <c r="I7" s="4"/>
      <c r="J7" s="4" t="s">
        <v>2</v>
      </c>
      <c r="K7" s="31">
        <v>43343</v>
      </c>
    </row>
    <row r="8" spans="2:11" x14ac:dyDescent="0.25">
      <c r="B8" s="4"/>
      <c r="C8" s="20" t="s">
        <v>24</v>
      </c>
      <c r="D8" s="29"/>
      <c r="E8" s="29" t="s">
        <v>27</v>
      </c>
      <c r="F8" s="29"/>
      <c r="G8" s="20"/>
      <c r="H8" s="20"/>
      <c r="I8" s="20"/>
      <c r="J8" s="20"/>
      <c r="K8" s="20"/>
    </row>
    <row r="9" spans="2:11" x14ac:dyDescent="0.25">
      <c r="B9" s="4"/>
      <c r="C9" s="4"/>
      <c r="D9" s="4"/>
      <c r="E9" s="4"/>
      <c r="F9" s="4"/>
      <c r="G9" s="4"/>
      <c r="H9" s="32" t="s">
        <v>3</v>
      </c>
      <c r="I9" s="32"/>
      <c r="J9" s="32"/>
      <c r="K9" s="34" t="s">
        <v>65</v>
      </c>
    </row>
    <row r="10" spans="2:11" x14ac:dyDescent="0.25">
      <c r="B10" s="4"/>
      <c r="C10" s="4"/>
      <c r="D10" s="4"/>
      <c r="E10" s="4"/>
      <c r="F10" s="4"/>
      <c r="G10" s="4"/>
      <c r="H10" s="4"/>
      <c r="I10" s="4"/>
      <c r="J10" s="4"/>
      <c r="K10" s="4"/>
    </row>
    <row r="11" spans="2:11" x14ac:dyDescent="0.25">
      <c r="B11" s="89" t="s">
        <v>15</v>
      </c>
      <c r="C11" s="89"/>
      <c r="D11" s="89"/>
      <c r="E11" s="90"/>
      <c r="F11" s="11">
        <v>1568.88</v>
      </c>
      <c r="G11" s="91" t="s">
        <v>9</v>
      </c>
      <c r="H11" s="89"/>
      <c r="I11" s="89"/>
      <c r="J11" s="90"/>
      <c r="K11" s="11">
        <v>3175.51</v>
      </c>
    </row>
    <row r="12" spans="2:11" x14ac:dyDescent="0.25">
      <c r="B12" s="4"/>
      <c r="C12" s="4"/>
      <c r="D12" s="4"/>
      <c r="E12" s="7"/>
      <c r="F12" s="7"/>
      <c r="G12" s="4"/>
      <c r="H12" s="4"/>
      <c r="I12" s="4"/>
      <c r="J12" s="7"/>
      <c r="K12" s="7"/>
    </row>
    <row r="13" spans="2:11" ht="15.75" thickBot="1" x14ac:dyDescent="0.3"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2:11" ht="15.75" thickBot="1" x14ac:dyDescent="0.3">
      <c r="B14" s="81" t="s">
        <v>4</v>
      </c>
      <c r="C14" s="82"/>
      <c r="D14" s="82"/>
      <c r="E14" s="82"/>
      <c r="F14" s="83"/>
      <c r="G14" s="82" t="s">
        <v>5</v>
      </c>
      <c r="H14" s="82"/>
      <c r="I14" s="82"/>
      <c r="J14" s="82"/>
      <c r="K14" s="83"/>
    </row>
    <row r="15" spans="2:11" ht="15.75" thickBot="1" x14ac:dyDescent="0.3">
      <c r="B15" s="2" t="s">
        <v>7</v>
      </c>
      <c r="C15" s="77" t="s">
        <v>6</v>
      </c>
      <c r="D15" s="77"/>
      <c r="E15" s="53" t="s">
        <v>11</v>
      </c>
      <c r="F15" s="3" t="s">
        <v>12</v>
      </c>
      <c r="G15" s="8" t="s">
        <v>7</v>
      </c>
      <c r="H15" s="77" t="s">
        <v>6</v>
      </c>
      <c r="I15" s="77"/>
      <c r="J15" s="53" t="s">
        <v>13</v>
      </c>
      <c r="K15" s="3" t="s">
        <v>14</v>
      </c>
    </row>
    <row r="16" spans="2:11" ht="15.75" thickBot="1" x14ac:dyDescent="0.3">
      <c r="B16" s="13"/>
      <c r="C16" s="74"/>
      <c r="D16" s="74"/>
      <c r="E16" s="6"/>
      <c r="F16" s="10"/>
      <c r="G16" s="12">
        <v>43343</v>
      </c>
      <c r="H16" s="78" t="s">
        <v>29</v>
      </c>
      <c r="I16" s="78"/>
      <c r="J16" s="5"/>
      <c r="K16" s="9">
        <v>1337.57</v>
      </c>
    </row>
    <row r="17" spans="2:11" x14ac:dyDescent="0.25">
      <c r="B17" s="13"/>
      <c r="C17" s="74"/>
      <c r="D17" s="74"/>
      <c r="E17" s="6"/>
      <c r="F17" s="10"/>
      <c r="G17" s="12">
        <v>43343</v>
      </c>
      <c r="H17" s="74" t="s">
        <v>29</v>
      </c>
      <c r="I17" s="74"/>
      <c r="J17" s="6"/>
      <c r="K17" s="10">
        <v>269.06</v>
      </c>
    </row>
    <row r="18" spans="2:11" x14ac:dyDescent="0.25">
      <c r="B18" s="13"/>
      <c r="C18" s="74"/>
      <c r="D18" s="74"/>
      <c r="E18" s="6"/>
      <c r="F18" s="10"/>
      <c r="G18" s="14"/>
      <c r="H18" s="74"/>
      <c r="I18" s="74"/>
      <c r="J18" s="6"/>
      <c r="K18" s="10"/>
    </row>
    <row r="19" spans="2:11" x14ac:dyDescent="0.25">
      <c r="B19" s="13"/>
      <c r="C19" s="74"/>
      <c r="D19" s="74"/>
      <c r="E19" s="6"/>
      <c r="F19" s="10"/>
      <c r="G19" s="14"/>
      <c r="H19" s="74"/>
      <c r="I19" s="74"/>
      <c r="J19" s="6"/>
      <c r="K19" s="10"/>
    </row>
    <row r="20" spans="2:11" x14ac:dyDescent="0.25">
      <c r="B20" s="13"/>
      <c r="C20" s="74"/>
      <c r="D20" s="74"/>
      <c r="E20" s="6"/>
      <c r="F20" s="10"/>
      <c r="G20" s="14"/>
      <c r="H20" s="74"/>
      <c r="I20" s="74"/>
      <c r="J20" s="6"/>
      <c r="K20" s="10"/>
    </row>
    <row r="21" spans="2:11" x14ac:dyDescent="0.25">
      <c r="B21" s="13"/>
      <c r="C21" s="74"/>
      <c r="D21" s="74"/>
      <c r="E21" s="6"/>
      <c r="F21" s="10"/>
      <c r="G21" s="14"/>
      <c r="H21" s="74"/>
      <c r="I21" s="74"/>
      <c r="J21" s="6"/>
      <c r="K21" s="10"/>
    </row>
    <row r="22" spans="2:11" x14ac:dyDescent="0.25">
      <c r="B22" s="13"/>
      <c r="C22" s="74"/>
      <c r="D22" s="74"/>
      <c r="E22" s="6"/>
      <c r="F22" s="10"/>
      <c r="G22" s="14"/>
      <c r="H22" s="74"/>
      <c r="I22" s="74"/>
      <c r="J22" s="6"/>
      <c r="K22" s="10"/>
    </row>
    <row r="23" spans="2:11" x14ac:dyDescent="0.25">
      <c r="B23" s="13"/>
      <c r="C23" s="74"/>
      <c r="D23" s="74"/>
      <c r="E23" s="6"/>
      <c r="F23" s="10"/>
      <c r="G23" s="14"/>
      <c r="H23" s="74"/>
      <c r="I23" s="74"/>
      <c r="J23" s="6"/>
      <c r="K23" s="10"/>
    </row>
    <row r="24" spans="2:11" x14ac:dyDescent="0.25">
      <c r="B24" s="13"/>
      <c r="C24" s="74"/>
      <c r="D24" s="74"/>
      <c r="E24" s="6"/>
      <c r="F24" s="10"/>
      <c r="G24" s="14"/>
      <c r="H24" s="74"/>
      <c r="I24" s="74"/>
      <c r="J24" s="6"/>
      <c r="K24" s="10"/>
    </row>
    <row r="25" spans="2:11" x14ac:dyDescent="0.25">
      <c r="B25" s="13"/>
      <c r="C25" s="74"/>
      <c r="D25" s="74"/>
      <c r="E25" s="6"/>
      <c r="F25" s="10"/>
      <c r="G25" s="14"/>
      <c r="H25" s="74"/>
      <c r="I25" s="74"/>
      <c r="J25" s="6"/>
      <c r="K25" s="10"/>
    </row>
    <row r="26" spans="2:11" x14ac:dyDescent="0.25">
      <c r="B26" s="13"/>
      <c r="C26" s="74"/>
      <c r="D26" s="74"/>
      <c r="E26" s="6"/>
      <c r="F26" s="10"/>
      <c r="G26" s="14"/>
      <c r="H26" s="74"/>
      <c r="I26" s="74"/>
      <c r="J26" s="6"/>
      <c r="K26" s="10"/>
    </row>
    <row r="27" spans="2:11" x14ac:dyDescent="0.25">
      <c r="B27" s="13"/>
      <c r="C27" s="74"/>
      <c r="D27" s="74"/>
      <c r="E27" s="6"/>
      <c r="F27" s="10"/>
      <c r="G27" s="14"/>
      <c r="H27" s="74"/>
      <c r="I27" s="74"/>
      <c r="J27" s="6"/>
      <c r="K27" s="10"/>
    </row>
    <row r="28" spans="2:11" x14ac:dyDescent="0.25">
      <c r="B28" s="13"/>
      <c r="C28" s="74"/>
      <c r="D28" s="74"/>
      <c r="E28" s="6"/>
      <c r="F28" s="10"/>
      <c r="G28" s="14"/>
      <c r="H28" s="74"/>
      <c r="I28" s="74"/>
      <c r="J28" s="6"/>
      <c r="K28" s="10"/>
    </row>
    <row r="29" spans="2:11" x14ac:dyDescent="0.25">
      <c r="B29" s="13"/>
      <c r="C29" s="74"/>
      <c r="D29" s="74"/>
      <c r="E29" s="6"/>
      <c r="F29" s="10"/>
      <c r="G29" s="14"/>
      <c r="H29" s="74"/>
      <c r="I29" s="74"/>
      <c r="J29" s="6"/>
      <c r="K29" s="10"/>
    </row>
    <row r="30" spans="2:11" x14ac:dyDescent="0.25">
      <c r="B30" s="13"/>
      <c r="C30" s="74"/>
      <c r="D30" s="74"/>
      <c r="E30" s="6"/>
      <c r="F30" s="10"/>
      <c r="G30" s="14"/>
      <c r="H30" s="74"/>
      <c r="I30" s="74"/>
      <c r="J30" s="6"/>
      <c r="K30" s="10"/>
    </row>
    <row r="31" spans="2:11" x14ac:dyDescent="0.25">
      <c r="B31" s="13"/>
      <c r="C31" s="74"/>
      <c r="D31" s="74"/>
      <c r="E31" s="6"/>
      <c r="F31" s="10"/>
      <c r="G31" s="14"/>
      <c r="H31" s="74"/>
      <c r="I31" s="74"/>
      <c r="J31" s="6"/>
      <c r="K31" s="10"/>
    </row>
    <row r="32" spans="2:11" x14ac:dyDescent="0.25">
      <c r="B32" s="13"/>
      <c r="C32" s="74"/>
      <c r="D32" s="74"/>
      <c r="E32" s="6"/>
      <c r="F32" s="10"/>
      <c r="G32" s="14"/>
      <c r="H32" s="74"/>
      <c r="I32" s="74"/>
      <c r="J32" s="6"/>
      <c r="K32" s="10"/>
    </row>
    <row r="33" spans="2:11" x14ac:dyDescent="0.25">
      <c r="B33" s="13"/>
      <c r="C33" s="74"/>
      <c r="D33" s="74"/>
      <c r="E33" s="6"/>
      <c r="F33" s="10"/>
      <c r="G33" s="14"/>
      <c r="H33" s="74"/>
      <c r="I33" s="74"/>
      <c r="J33" s="6"/>
      <c r="K33" s="10"/>
    </row>
    <row r="34" spans="2:11" x14ac:dyDescent="0.25">
      <c r="B34" s="13"/>
      <c r="C34" s="74"/>
      <c r="D34" s="74"/>
      <c r="E34" s="6"/>
      <c r="F34" s="10"/>
      <c r="G34" s="14"/>
      <c r="H34" s="74"/>
      <c r="I34" s="74"/>
      <c r="J34" s="6"/>
      <c r="K34" s="10"/>
    </row>
    <row r="35" spans="2:11" x14ac:dyDescent="0.25">
      <c r="B35" s="13"/>
      <c r="C35" s="74"/>
      <c r="D35" s="74"/>
      <c r="E35" s="6"/>
      <c r="F35" s="10"/>
      <c r="G35" s="14"/>
      <c r="H35" s="74"/>
      <c r="I35" s="74"/>
      <c r="J35" s="6"/>
      <c r="K35" s="10"/>
    </row>
    <row r="36" spans="2:11" x14ac:dyDescent="0.25">
      <c r="B36" s="13"/>
      <c r="C36" s="74"/>
      <c r="D36" s="74"/>
      <c r="E36" s="6"/>
      <c r="F36" s="10"/>
      <c r="G36" s="14"/>
      <c r="H36" s="74"/>
      <c r="I36" s="74"/>
      <c r="J36" s="6"/>
      <c r="K36" s="10"/>
    </row>
    <row r="37" spans="2:11" x14ac:dyDescent="0.25">
      <c r="B37" s="13"/>
      <c r="C37" s="74"/>
      <c r="D37" s="74"/>
      <c r="E37" s="6"/>
      <c r="F37" s="10"/>
      <c r="G37" s="14"/>
      <c r="H37" s="74"/>
      <c r="I37" s="74"/>
      <c r="J37" s="6"/>
      <c r="K37" s="10"/>
    </row>
    <row r="38" spans="2:11" x14ac:dyDescent="0.25">
      <c r="B38" s="13"/>
      <c r="C38" s="74"/>
      <c r="D38" s="74"/>
      <c r="E38" s="6"/>
      <c r="F38" s="10"/>
      <c r="G38" s="14"/>
      <c r="H38" s="74"/>
      <c r="I38" s="74"/>
      <c r="J38" s="6"/>
      <c r="K38" s="10"/>
    </row>
    <row r="39" spans="2:11" x14ac:dyDescent="0.25">
      <c r="B39" s="13"/>
      <c r="C39" s="74"/>
      <c r="D39" s="74"/>
      <c r="E39" s="6"/>
      <c r="F39" s="10"/>
      <c r="G39" s="14"/>
      <c r="H39" s="74"/>
      <c r="I39" s="74"/>
      <c r="J39" s="6"/>
      <c r="K39" s="10"/>
    </row>
    <row r="40" spans="2:11" x14ac:dyDescent="0.25">
      <c r="B40" s="13"/>
      <c r="C40" s="74"/>
      <c r="D40" s="74"/>
      <c r="E40" s="6"/>
      <c r="F40" s="10"/>
      <c r="G40" s="14"/>
      <c r="H40" s="74"/>
      <c r="I40" s="74"/>
      <c r="J40" s="6"/>
      <c r="K40" s="10"/>
    </row>
    <row r="41" spans="2:11" x14ac:dyDescent="0.25">
      <c r="B41" s="13"/>
      <c r="C41" s="74"/>
      <c r="D41" s="74"/>
      <c r="E41" s="6"/>
      <c r="F41" s="10"/>
      <c r="G41" s="14"/>
      <c r="H41" s="74"/>
      <c r="I41" s="74"/>
      <c r="J41" s="6"/>
      <c r="K41" s="10"/>
    </row>
    <row r="42" spans="2:11" x14ac:dyDescent="0.25">
      <c r="B42" s="13"/>
      <c r="C42" s="74"/>
      <c r="D42" s="74"/>
      <c r="E42" s="6"/>
      <c r="F42" s="10"/>
      <c r="G42" s="14"/>
      <c r="H42" s="74"/>
      <c r="I42" s="74"/>
      <c r="J42" s="6"/>
      <c r="K42" s="10"/>
    </row>
    <row r="43" spans="2:11" ht="15.75" thickBot="1" x14ac:dyDescent="0.3">
      <c r="B43" s="13"/>
      <c r="C43" s="74"/>
      <c r="D43" s="74"/>
      <c r="E43" s="15"/>
      <c r="F43" s="16"/>
      <c r="G43" s="14"/>
      <c r="H43" s="74"/>
      <c r="I43" s="74"/>
      <c r="J43" s="15"/>
      <c r="K43" s="16"/>
    </row>
    <row r="44" spans="2:11" ht="15.75" thickBot="1" x14ac:dyDescent="0.3">
      <c r="B44" s="75" t="s">
        <v>8</v>
      </c>
      <c r="C44" s="76"/>
      <c r="D44" s="76"/>
      <c r="E44" s="17">
        <f>SUM(E16:E43)</f>
        <v>0</v>
      </c>
      <c r="F44" s="18">
        <f>SUM(F16:F43)</f>
        <v>0</v>
      </c>
      <c r="G44" s="76" t="s">
        <v>8</v>
      </c>
      <c r="H44" s="76"/>
      <c r="I44" s="76"/>
      <c r="J44" s="17">
        <f>SUM(J16:J43)</f>
        <v>0</v>
      </c>
      <c r="K44" s="18">
        <f>SUM(K16:K43)</f>
        <v>1606.6299999999999</v>
      </c>
    </row>
    <row r="45" spans="2:11" x14ac:dyDescent="0.25">
      <c r="B45" s="71" t="s">
        <v>16</v>
      </c>
      <c r="C45" s="71"/>
      <c r="D45" s="19"/>
      <c r="E45" s="20"/>
      <c r="F45" s="19"/>
      <c r="G45" s="72"/>
      <c r="H45" s="72"/>
      <c r="I45" s="72"/>
      <c r="J45" s="19"/>
      <c r="K45" s="19"/>
    </row>
    <row r="46" spans="2:11" x14ac:dyDescent="0.25">
      <c r="B46" s="21"/>
      <c r="C46" s="21" t="s">
        <v>17</v>
      </c>
      <c r="D46" s="20"/>
      <c r="E46" s="11">
        <f>F11</f>
        <v>1568.88</v>
      </c>
      <c r="F46" s="7"/>
      <c r="G46" s="20"/>
      <c r="H46" s="20"/>
      <c r="I46" s="20"/>
      <c r="J46" s="20"/>
      <c r="K46" s="20"/>
    </row>
    <row r="47" spans="2:11" x14ac:dyDescent="0.25">
      <c r="B47" s="21"/>
      <c r="C47" s="21" t="s">
        <v>18</v>
      </c>
      <c r="D47" s="20"/>
      <c r="E47" s="11">
        <f>E44</f>
        <v>0</v>
      </c>
      <c r="F47" s="21"/>
      <c r="G47" s="21"/>
      <c r="H47" s="21"/>
      <c r="I47" s="21"/>
      <c r="J47" s="21"/>
      <c r="K47" s="21"/>
    </row>
    <row r="48" spans="2:11" x14ac:dyDescent="0.25">
      <c r="B48" s="21"/>
      <c r="C48" s="21" t="s">
        <v>19</v>
      </c>
      <c r="D48" s="20"/>
      <c r="E48" s="11">
        <f>+F44</f>
        <v>0</v>
      </c>
      <c r="F48" s="22"/>
      <c r="G48" s="23"/>
      <c r="H48" s="72" t="s">
        <v>22</v>
      </c>
      <c r="I48" s="72"/>
      <c r="J48" s="24" t="s">
        <v>26</v>
      </c>
      <c r="K48" s="25"/>
    </row>
    <row r="49" spans="2:11" x14ac:dyDescent="0.25">
      <c r="B49" s="4"/>
      <c r="C49" s="4" t="s">
        <v>20</v>
      </c>
      <c r="D49" s="20"/>
      <c r="E49" s="11">
        <f>J44</f>
        <v>0</v>
      </c>
      <c r="F49" s="20"/>
      <c r="G49" s="20"/>
      <c r="H49" s="20"/>
      <c r="I49" s="20"/>
      <c r="J49" s="20"/>
      <c r="K49" s="20"/>
    </row>
    <row r="50" spans="2:11" x14ac:dyDescent="0.25">
      <c r="B50" s="4"/>
      <c r="C50" s="4" t="s">
        <v>21</v>
      </c>
      <c r="D50" s="20"/>
      <c r="E50" s="11">
        <f>+K44</f>
        <v>1606.6299999999999</v>
      </c>
      <c r="F50" s="4"/>
      <c r="G50" s="20"/>
      <c r="H50" s="20"/>
      <c r="I50" s="20"/>
      <c r="J50" s="20"/>
      <c r="K50" s="20"/>
    </row>
    <row r="51" spans="2:11" x14ac:dyDescent="0.25">
      <c r="B51" s="4"/>
      <c r="C51" s="4"/>
      <c r="D51" s="20"/>
      <c r="E51" s="7"/>
      <c r="F51" s="4"/>
      <c r="G51" s="4"/>
      <c r="H51" s="4"/>
      <c r="I51" s="4"/>
      <c r="J51" s="4"/>
      <c r="K51" s="4"/>
    </row>
    <row r="52" spans="2:11" x14ac:dyDescent="0.25">
      <c r="B52" s="26" t="s">
        <v>23</v>
      </c>
      <c r="C52" s="26"/>
      <c r="D52" s="27"/>
      <c r="E52" s="28">
        <f>E46-E47+E48-E49+E50</f>
        <v>3175.51</v>
      </c>
      <c r="F52" s="4"/>
      <c r="G52" s="73" t="s">
        <v>25</v>
      </c>
      <c r="H52" s="73"/>
      <c r="I52" s="73"/>
      <c r="J52" s="29"/>
      <c r="K52" s="29"/>
    </row>
    <row r="53" spans="2:11" x14ac:dyDescent="0.25">
      <c r="B53" s="4"/>
      <c r="C53" s="4"/>
      <c r="D53" s="4"/>
      <c r="E53" s="4"/>
      <c r="F53" s="4"/>
      <c r="G53" s="4"/>
      <c r="H53" s="4"/>
      <c r="I53" s="4"/>
      <c r="J53" s="4"/>
      <c r="K53" s="4"/>
    </row>
    <row r="54" spans="2:11" x14ac:dyDescent="0.25">
      <c r="B54" s="4"/>
      <c r="C54" s="4"/>
      <c r="D54" s="4"/>
      <c r="E54" s="4"/>
      <c r="F54" s="4"/>
      <c r="G54" s="4"/>
      <c r="H54" s="4"/>
      <c r="I54" s="4"/>
      <c r="J54" s="4"/>
      <c r="K54" s="4"/>
    </row>
    <row r="55" spans="2:11" x14ac:dyDescent="0.25">
      <c r="B55" s="4"/>
      <c r="C55" s="4"/>
      <c r="D55" s="4"/>
      <c r="E55" s="4"/>
      <c r="F55" s="4"/>
      <c r="G55" s="4"/>
      <c r="H55" s="4"/>
      <c r="I55" s="4"/>
      <c r="J55" s="4"/>
      <c r="K55" s="4"/>
    </row>
    <row r="56" spans="2:11" x14ac:dyDescent="0.25">
      <c r="B56" s="20"/>
      <c r="C56" s="20"/>
      <c r="D56" s="20"/>
      <c r="E56" s="20"/>
      <c r="F56" s="20"/>
      <c r="G56" s="20"/>
      <c r="H56" s="20"/>
      <c r="I56" s="20"/>
      <c r="J56" s="20"/>
      <c r="K56" s="20"/>
    </row>
  </sheetData>
  <mergeCells count="71">
    <mergeCell ref="B14:F14"/>
    <mergeCell ref="G14:K14"/>
    <mergeCell ref="B1:K1"/>
    <mergeCell ref="J5:K5"/>
    <mergeCell ref="D6:F6"/>
    <mergeCell ref="B11:E11"/>
    <mergeCell ref="G11:J11"/>
    <mergeCell ref="C15:D15"/>
    <mergeCell ref="H15:I15"/>
    <mergeCell ref="C16:D16"/>
    <mergeCell ref="H16:I16"/>
    <mergeCell ref="C17:D17"/>
    <mergeCell ref="H17:I17"/>
    <mergeCell ref="C18:D18"/>
    <mergeCell ref="H18:I18"/>
    <mergeCell ref="C19:D19"/>
    <mergeCell ref="H19:I19"/>
    <mergeCell ref="C20:D20"/>
    <mergeCell ref="H20:I20"/>
    <mergeCell ref="C21:D21"/>
    <mergeCell ref="H21:I21"/>
    <mergeCell ref="C22:D22"/>
    <mergeCell ref="H22:I22"/>
    <mergeCell ref="C23:D23"/>
    <mergeCell ref="H23:I23"/>
    <mergeCell ref="C24:D24"/>
    <mergeCell ref="H24:I24"/>
    <mergeCell ref="C25:D25"/>
    <mergeCell ref="H25:I25"/>
    <mergeCell ref="C26:D26"/>
    <mergeCell ref="H26:I26"/>
    <mergeCell ref="C27:D27"/>
    <mergeCell ref="H27:I27"/>
    <mergeCell ref="C28:D28"/>
    <mergeCell ref="H28:I28"/>
    <mergeCell ref="C29:D29"/>
    <mergeCell ref="H29:I29"/>
    <mergeCell ref="C30:D30"/>
    <mergeCell ref="H30:I30"/>
    <mergeCell ref="C31:D31"/>
    <mergeCell ref="H31:I31"/>
    <mergeCell ref="C32:D32"/>
    <mergeCell ref="H32:I32"/>
    <mergeCell ref="C33:D33"/>
    <mergeCell ref="H33:I33"/>
    <mergeCell ref="C34:D34"/>
    <mergeCell ref="H34:I34"/>
    <mergeCell ref="C35:D35"/>
    <mergeCell ref="H35:I35"/>
    <mergeCell ref="C36:D36"/>
    <mergeCell ref="H36:I36"/>
    <mergeCell ref="C37:D37"/>
    <mergeCell ref="H37:I37"/>
    <mergeCell ref="C38:D38"/>
    <mergeCell ref="H38:I38"/>
    <mergeCell ref="C39:D39"/>
    <mergeCell ref="H39:I39"/>
    <mergeCell ref="C40:D40"/>
    <mergeCell ref="H40:I40"/>
    <mergeCell ref="C41:D41"/>
    <mergeCell ref="H41:I41"/>
    <mergeCell ref="B45:C45"/>
    <mergeCell ref="G45:I45"/>
    <mergeCell ref="H48:I48"/>
    <mergeCell ref="G52:I52"/>
    <mergeCell ref="C42:D42"/>
    <mergeCell ref="H42:I42"/>
    <mergeCell ref="C43:D43"/>
    <mergeCell ref="H43:I43"/>
    <mergeCell ref="B44:D44"/>
    <mergeCell ref="G44:I44"/>
  </mergeCells>
  <pageMargins left="0.32" right="0.11811023622047245" top="0.35433070866141736" bottom="0.35433070866141736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56"/>
  <sheetViews>
    <sheetView tabSelected="1" workbookViewId="0">
      <selection activeCell="O21" sqref="O21"/>
    </sheetView>
  </sheetViews>
  <sheetFormatPr defaultRowHeight="15" x14ac:dyDescent="0.25"/>
  <cols>
    <col min="1" max="1" width="1.28515625" customWidth="1"/>
    <col min="2" max="3" width="9.28515625" customWidth="1"/>
    <col min="4" max="4" width="9" customWidth="1"/>
    <col min="5" max="6" width="10" customWidth="1"/>
    <col min="7" max="7" width="9.28515625" customWidth="1"/>
    <col min="8" max="9" width="8" customWidth="1"/>
    <col min="10" max="11" width="10.5703125" customWidth="1"/>
  </cols>
  <sheetData>
    <row r="1" spans="2:11" ht="18" x14ac:dyDescent="0.25">
      <c r="B1" s="84" t="s">
        <v>0</v>
      </c>
      <c r="C1" s="84"/>
      <c r="D1" s="84"/>
      <c r="E1" s="84"/>
      <c r="F1" s="84"/>
      <c r="G1" s="84"/>
      <c r="H1" s="84"/>
      <c r="I1" s="84"/>
      <c r="J1" s="84"/>
      <c r="K1" s="84"/>
    </row>
    <row r="2" spans="2:11" ht="18" x14ac:dyDescent="0.25">
      <c r="B2" s="56"/>
      <c r="C2" s="56"/>
      <c r="D2" s="56"/>
      <c r="E2" s="56"/>
      <c r="F2" s="56"/>
      <c r="G2" s="56"/>
      <c r="H2" s="56"/>
      <c r="I2" s="56"/>
      <c r="J2" s="56"/>
      <c r="K2" s="56"/>
    </row>
    <row r="3" spans="2:11" ht="18" x14ac:dyDescent="0.25">
      <c r="B3" s="33" t="s">
        <v>66</v>
      </c>
      <c r="C3" s="56"/>
      <c r="D3" s="56"/>
      <c r="E3" s="56"/>
      <c r="F3" s="56"/>
      <c r="G3" s="30"/>
      <c r="H3" s="30"/>
      <c r="I3" s="30"/>
    </row>
    <row r="4" spans="2:11" x14ac:dyDescent="0.25">
      <c r="B4" s="30"/>
      <c r="C4" s="30"/>
      <c r="D4" s="32"/>
      <c r="E4" s="30"/>
      <c r="F4" s="30"/>
      <c r="G4" s="30"/>
      <c r="H4" s="30"/>
      <c r="I4" s="30"/>
      <c r="J4" s="30"/>
      <c r="K4" s="30"/>
    </row>
    <row r="5" spans="2:11" x14ac:dyDescent="0.25">
      <c r="B5" s="20"/>
      <c r="C5" s="20"/>
      <c r="D5" s="20"/>
      <c r="E5" s="4"/>
      <c r="F5" s="4"/>
      <c r="G5" s="20"/>
      <c r="H5" s="4"/>
      <c r="I5" s="57" t="s">
        <v>1</v>
      </c>
      <c r="J5" s="85"/>
      <c r="K5" s="85"/>
    </row>
    <row r="6" spans="2:11" x14ac:dyDescent="0.25">
      <c r="B6" s="20"/>
      <c r="C6" s="4" t="s">
        <v>10</v>
      </c>
      <c r="D6" s="86"/>
      <c r="E6" s="87"/>
      <c r="F6" s="88"/>
      <c r="G6" s="20"/>
      <c r="H6" s="4"/>
      <c r="I6" s="4"/>
      <c r="J6" s="20"/>
      <c r="K6" s="20"/>
    </row>
    <row r="7" spans="2:11" x14ac:dyDescent="0.25">
      <c r="B7" s="4"/>
      <c r="C7" s="20"/>
      <c r="D7" s="27"/>
      <c r="E7" s="27"/>
      <c r="F7" s="27"/>
      <c r="G7" s="20"/>
      <c r="H7" s="4"/>
      <c r="I7" s="4"/>
      <c r="J7" s="4" t="s">
        <v>2</v>
      </c>
      <c r="K7" s="31"/>
    </row>
    <row r="8" spans="2:11" x14ac:dyDescent="0.25">
      <c r="B8" s="4"/>
      <c r="C8" s="20" t="s">
        <v>24</v>
      </c>
      <c r="D8" s="29"/>
      <c r="E8" s="29"/>
      <c r="F8" s="29"/>
      <c r="G8" s="20"/>
      <c r="H8" s="20"/>
      <c r="I8" s="20"/>
      <c r="J8" s="20"/>
      <c r="K8" s="20"/>
    </row>
    <row r="9" spans="2:11" x14ac:dyDescent="0.25">
      <c r="B9" s="4"/>
      <c r="C9" s="4"/>
      <c r="D9" s="4"/>
      <c r="E9" s="4"/>
      <c r="F9" s="4"/>
      <c r="G9" s="4"/>
      <c r="H9" s="32" t="s">
        <v>3</v>
      </c>
      <c r="I9" s="32"/>
      <c r="J9" s="32"/>
      <c r="K9" s="34"/>
    </row>
    <row r="10" spans="2:11" x14ac:dyDescent="0.25">
      <c r="B10" s="4"/>
      <c r="C10" s="4"/>
      <c r="D10" s="4"/>
      <c r="E10" s="4"/>
      <c r="F10" s="4"/>
      <c r="G10" s="4"/>
      <c r="H10" s="4"/>
      <c r="I10" s="4"/>
      <c r="J10" s="4"/>
      <c r="K10" s="4"/>
    </row>
    <row r="11" spans="2:11" x14ac:dyDescent="0.25">
      <c r="B11" s="89" t="s">
        <v>15</v>
      </c>
      <c r="C11" s="89"/>
      <c r="D11" s="89"/>
      <c r="E11" s="90"/>
      <c r="F11" s="11"/>
      <c r="G11" s="91" t="s">
        <v>9</v>
      </c>
      <c r="H11" s="89"/>
      <c r="I11" s="89"/>
      <c r="J11" s="90"/>
      <c r="K11" s="11"/>
    </row>
    <row r="12" spans="2:11" x14ac:dyDescent="0.25">
      <c r="B12" s="4"/>
      <c r="C12" s="4"/>
      <c r="D12" s="4"/>
      <c r="E12" s="7"/>
      <c r="F12" s="7"/>
      <c r="G12" s="4"/>
      <c r="H12" s="4"/>
      <c r="I12" s="4"/>
      <c r="J12" s="7"/>
      <c r="K12" s="7"/>
    </row>
    <row r="13" spans="2:11" ht="15.75" thickBot="1" x14ac:dyDescent="0.3"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2:11" ht="15.75" thickBot="1" x14ac:dyDescent="0.3">
      <c r="B14" s="81" t="s">
        <v>4</v>
      </c>
      <c r="C14" s="82"/>
      <c r="D14" s="82"/>
      <c r="E14" s="82"/>
      <c r="F14" s="83"/>
      <c r="G14" s="82" t="s">
        <v>5</v>
      </c>
      <c r="H14" s="82"/>
      <c r="I14" s="82"/>
      <c r="J14" s="82"/>
      <c r="K14" s="83"/>
    </row>
    <row r="15" spans="2:11" ht="15.75" thickBot="1" x14ac:dyDescent="0.3">
      <c r="B15" s="2" t="s">
        <v>7</v>
      </c>
      <c r="C15" s="77" t="s">
        <v>6</v>
      </c>
      <c r="D15" s="77"/>
      <c r="E15" s="58" t="s">
        <v>11</v>
      </c>
      <c r="F15" s="3" t="s">
        <v>12</v>
      </c>
      <c r="G15" s="8" t="s">
        <v>7</v>
      </c>
      <c r="H15" s="77" t="s">
        <v>6</v>
      </c>
      <c r="I15" s="77"/>
      <c r="J15" s="58" t="s">
        <v>13</v>
      </c>
      <c r="K15" s="3" t="s">
        <v>14</v>
      </c>
    </row>
    <row r="16" spans="2:11" ht="15.75" thickBot="1" x14ac:dyDescent="0.3">
      <c r="B16" s="13"/>
      <c r="C16" s="74"/>
      <c r="D16" s="74"/>
      <c r="E16" s="6"/>
      <c r="F16" s="10"/>
      <c r="G16" s="12"/>
      <c r="H16" s="78"/>
      <c r="I16" s="78"/>
      <c r="J16" s="5"/>
      <c r="K16" s="9"/>
    </row>
    <row r="17" spans="2:11" x14ac:dyDescent="0.25">
      <c r="B17" s="13"/>
      <c r="C17" s="74"/>
      <c r="D17" s="74"/>
      <c r="E17" s="6"/>
      <c r="F17" s="10"/>
      <c r="G17" s="12"/>
      <c r="H17" s="74"/>
      <c r="I17" s="74"/>
      <c r="J17" s="6"/>
      <c r="K17" s="10"/>
    </row>
    <row r="18" spans="2:11" x14ac:dyDescent="0.25">
      <c r="B18" s="13"/>
      <c r="C18" s="74"/>
      <c r="D18" s="74"/>
      <c r="E18" s="6"/>
      <c r="F18" s="10"/>
      <c r="G18" s="14"/>
      <c r="H18" s="74"/>
      <c r="I18" s="74"/>
      <c r="J18" s="6"/>
      <c r="K18" s="10"/>
    </row>
    <row r="19" spans="2:11" x14ac:dyDescent="0.25">
      <c r="B19" s="13"/>
      <c r="C19" s="74"/>
      <c r="D19" s="74"/>
      <c r="E19" s="6"/>
      <c r="F19" s="10"/>
      <c r="G19" s="14"/>
      <c r="H19" s="74"/>
      <c r="I19" s="74"/>
      <c r="J19" s="6"/>
      <c r="K19" s="10"/>
    </row>
    <row r="20" spans="2:11" x14ac:dyDescent="0.25">
      <c r="B20" s="13"/>
      <c r="C20" s="74"/>
      <c r="D20" s="74"/>
      <c r="E20" s="6"/>
      <c r="F20" s="10"/>
      <c r="G20" s="14"/>
      <c r="H20" s="74"/>
      <c r="I20" s="74"/>
      <c r="J20" s="6"/>
      <c r="K20" s="10"/>
    </row>
    <row r="21" spans="2:11" x14ac:dyDescent="0.25">
      <c r="B21" s="13"/>
      <c r="C21" s="74"/>
      <c r="D21" s="74"/>
      <c r="E21" s="6"/>
      <c r="F21" s="10"/>
      <c r="G21" s="14"/>
      <c r="H21" s="74"/>
      <c r="I21" s="74"/>
      <c r="J21" s="6"/>
      <c r="K21" s="10"/>
    </row>
    <row r="22" spans="2:11" x14ac:dyDescent="0.25">
      <c r="B22" s="13"/>
      <c r="C22" s="74"/>
      <c r="D22" s="74"/>
      <c r="E22" s="6"/>
      <c r="F22" s="10"/>
      <c r="G22" s="14"/>
      <c r="H22" s="74"/>
      <c r="I22" s="74"/>
      <c r="J22" s="6"/>
      <c r="K22" s="10"/>
    </row>
    <row r="23" spans="2:11" x14ac:dyDescent="0.25">
      <c r="B23" s="13"/>
      <c r="C23" s="74"/>
      <c r="D23" s="74"/>
      <c r="E23" s="6"/>
      <c r="F23" s="10"/>
      <c r="G23" s="14"/>
      <c r="H23" s="74"/>
      <c r="I23" s="74"/>
      <c r="J23" s="6"/>
      <c r="K23" s="10"/>
    </row>
    <row r="24" spans="2:11" x14ac:dyDescent="0.25">
      <c r="B24" s="13"/>
      <c r="C24" s="74"/>
      <c r="D24" s="74"/>
      <c r="E24" s="6"/>
      <c r="F24" s="10"/>
      <c r="G24" s="14"/>
      <c r="H24" s="74"/>
      <c r="I24" s="74"/>
      <c r="J24" s="6"/>
      <c r="K24" s="10"/>
    </row>
    <row r="25" spans="2:11" x14ac:dyDescent="0.25">
      <c r="B25" s="13"/>
      <c r="C25" s="74"/>
      <c r="D25" s="74"/>
      <c r="E25" s="6"/>
      <c r="F25" s="10"/>
      <c r="G25" s="14"/>
      <c r="H25" s="74"/>
      <c r="I25" s="74"/>
      <c r="J25" s="6"/>
      <c r="K25" s="10"/>
    </row>
    <row r="26" spans="2:11" x14ac:dyDescent="0.25">
      <c r="B26" s="13"/>
      <c r="C26" s="74"/>
      <c r="D26" s="74"/>
      <c r="E26" s="6"/>
      <c r="F26" s="10"/>
      <c r="G26" s="14"/>
      <c r="H26" s="74"/>
      <c r="I26" s="74"/>
      <c r="J26" s="6"/>
      <c r="K26" s="10"/>
    </row>
    <row r="27" spans="2:11" x14ac:dyDescent="0.25">
      <c r="B27" s="13"/>
      <c r="C27" s="74"/>
      <c r="D27" s="74"/>
      <c r="E27" s="6"/>
      <c r="F27" s="10"/>
      <c r="G27" s="14"/>
      <c r="H27" s="74"/>
      <c r="I27" s="74"/>
      <c r="J27" s="6"/>
      <c r="K27" s="10"/>
    </row>
    <row r="28" spans="2:11" x14ac:dyDescent="0.25">
      <c r="B28" s="13"/>
      <c r="C28" s="74"/>
      <c r="D28" s="74"/>
      <c r="E28" s="6"/>
      <c r="F28" s="10"/>
      <c r="G28" s="14"/>
      <c r="H28" s="74"/>
      <c r="I28" s="74"/>
      <c r="J28" s="6"/>
      <c r="K28" s="10"/>
    </row>
    <row r="29" spans="2:11" x14ac:dyDescent="0.25">
      <c r="B29" s="13"/>
      <c r="C29" s="74"/>
      <c r="D29" s="74"/>
      <c r="E29" s="6"/>
      <c r="F29" s="10"/>
      <c r="G29" s="14"/>
      <c r="H29" s="74"/>
      <c r="I29" s="74"/>
      <c r="J29" s="6"/>
      <c r="K29" s="10"/>
    </row>
    <row r="30" spans="2:11" x14ac:dyDescent="0.25">
      <c r="B30" s="13"/>
      <c r="C30" s="74"/>
      <c r="D30" s="74"/>
      <c r="E30" s="6"/>
      <c r="F30" s="10"/>
      <c r="G30" s="14"/>
      <c r="H30" s="74"/>
      <c r="I30" s="74"/>
      <c r="J30" s="6"/>
      <c r="K30" s="10"/>
    </row>
    <row r="31" spans="2:11" x14ac:dyDescent="0.25">
      <c r="B31" s="13"/>
      <c r="C31" s="74"/>
      <c r="D31" s="74"/>
      <c r="E31" s="6"/>
      <c r="F31" s="10"/>
      <c r="G31" s="14"/>
      <c r="H31" s="74"/>
      <c r="I31" s="74"/>
      <c r="J31" s="6"/>
      <c r="K31" s="10"/>
    </row>
    <row r="32" spans="2:11" x14ac:dyDescent="0.25">
      <c r="B32" s="13"/>
      <c r="C32" s="74"/>
      <c r="D32" s="74"/>
      <c r="E32" s="6"/>
      <c r="F32" s="10"/>
      <c r="G32" s="14"/>
      <c r="H32" s="74"/>
      <c r="I32" s="74"/>
      <c r="J32" s="6"/>
      <c r="K32" s="10"/>
    </row>
    <row r="33" spans="2:11" x14ac:dyDescent="0.25">
      <c r="B33" s="13"/>
      <c r="C33" s="74"/>
      <c r="D33" s="74"/>
      <c r="E33" s="6"/>
      <c r="F33" s="10"/>
      <c r="G33" s="14"/>
      <c r="H33" s="74"/>
      <c r="I33" s="74"/>
      <c r="J33" s="6"/>
      <c r="K33" s="10"/>
    </row>
    <row r="34" spans="2:11" x14ac:dyDescent="0.25">
      <c r="B34" s="13"/>
      <c r="C34" s="74"/>
      <c r="D34" s="74"/>
      <c r="E34" s="6"/>
      <c r="F34" s="10"/>
      <c r="G34" s="14"/>
      <c r="H34" s="74"/>
      <c r="I34" s="74"/>
      <c r="J34" s="6"/>
      <c r="K34" s="10"/>
    </row>
    <row r="35" spans="2:11" x14ac:dyDescent="0.25">
      <c r="B35" s="13"/>
      <c r="C35" s="74"/>
      <c r="D35" s="74"/>
      <c r="E35" s="6"/>
      <c r="F35" s="10"/>
      <c r="G35" s="14"/>
      <c r="H35" s="74"/>
      <c r="I35" s="74"/>
      <c r="J35" s="6"/>
      <c r="K35" s="10"/>
    </row>
    <row r="36" spans="2:11" x14ac:dyDescent="0.25">
      <c r="B36" s="13"/>
      <c r="C36" s="74"/>
      <c r="D36" s="74"/>
      <c r="E36" s="6"/>
      <c r="F36" s="10"/>
      <c r="G36" s="14"/>
      <c r="H36" s="74"/>
      <c r="I36" s="74"/>
      <c r="J36" s="6"/>
      <c r="K36" s="10"/>
    </row>
    <row r="37" spans="2:11" x14ac:dyDescent="0.25">
      <c r="B37" s="13"/>
      <c r="C37" s="74"/>
      <c r="D37" s="74"/>
      <c r="E37" s="6"/>
      <c r="F37" s="10"/>
      <c r="G37" s="14"/>
      <c r="H37" s="74"/>
      <c r="I37" s="74"/>
      <c r="J37" s="6"/>
      <c r="K37" s="10"/>
    </row>
    <row r="38" spans="2:11" x14ac:dyDescent="0.25">
      <c r="B38" s="13"/>
      <c r="C38" s="74"/>
      <c r="D38" s="74"/>
      <c r="E38" s="6"/>
      <c r="F38" s="10"/>
      <c r="G38" s="14"/>
      <c r="H38" s="74"/>
      <c r="I38" s="74"/>
      <c r="J38" s="6"/>
      <c r="K38" s="10"/>
    </row>
    <row r="39" spans="2:11" x14ac:dyDescent="0.25">
      <c r="B39" s="13"/>
      <c r="C39" s="74"/>
      <c r="D39" s="74"/>
      <c r="E39" s="6"/>
      <c r="F39" s="10"/>
      <c r="G39" s="14"/>
      <c r="H39" s="74"/>
      <c r="I39" s="74"/>
      <c r="J39" s="6"/>
      <c r="K39" s="10"/>
    </row>
    <row r="40" spans="2:11" x14ac:dyDescent="0.25">
      <c r="B40" s="13"/>
      <c r="C40" s="74"/>
      <c r="D40" s="74"/>
      <c r="E40" s="6"/>
      <c r="F40" s="10"/>
      <c r="G40" s="14"/>
      <c r="H40" s="74"/>
      <c r="I40" s="74"/>
      <c r="J40" s="6"/>
      <c r="K40" s="10"/>
    </row>
    <row r="41" spans="2:11" x14ac:dyDescent="0.25">
      <c r="B41" s="13"/>
      <c r="C41" s="74"/>
      <c r="D41" s="74"/>
      <c r="E41" s="6"/>
      <c r="F41" s="10"/>
      <c r="G41" s="14"/>
      <c r="H41" s="74"/>
      <c r="I41" s="74"/>
      <c r="J41" s="6"/>
      <c r="K41" s="10"/>
    </row>
    <row r="42" spans="2:11" x14ac:dyDescent="0.25">
      <c r="B42" s="13"/>
      <c r="C42" s="74"/>
      <c r="D42" s="74"/>
      <c r="E42" s="6"/>
      <c r="F42" s="10"/>
      <c r="G42" s="14"/>
      <c r="H42" s="74"/>
      <c r="I42" s="74"/>
      <c r="J42" s="6"/>
      <c r="K42" s="10"/>
    </row>
    <row r="43" spans="2:11" ht="15.75" thickBot="1" x14ac:dyDescent="0.3">
      <c r="B43" s="13"/>
      <c r="C43" s="74"/>
      <c r="D43" s="74"/>
      <c r="E43" s="15"/>
      <c r="F43" s="16"/>
      <c r="G43" s="14"/>
      <c r="H43" s="74"/>
      <c r="I43" s="74"/>
      <c r="J43" s="15"/>
      <c r="K43" s="16"/>
    </row>
    <row r="44" spans="2:11" ht="15.75" thickBot="1" x14ac:dyDescent="0.3">
      <c r="B44" s="75" t="s">
        <v>8</v>
      </c>
      <c r="C44" s="76"/>
      <c r="D44" s="76"/>
      <c r="E44" s="17">
        <f>SUM(E16:E43)</f>
        <v>0</v>
      </c>
      <c r="F44" s="18">
        <f>SUM(F16:F43)</f>
        <v>0</v>
      </c>
      <c r="G44" s="76" t="s">
        <v>8</v>
      </c>
      <c r="H44" s="76"/>
      <c r="I44" s="76"/>
      <c r="J44" s="17">
        <f>SUM(J16:J43)</f>
        <v>0</v>
      </c>
      <c r="K44" s="18">
        <f>SUM(K16:K43)</f>
        <v>0</v>
      </c>
    </row>
    <row r="45" spans="2:11" x14ac:dyDescent="0.25">
      <c r="B45" s="71" t="s">
        <v>16</v>
      </c>
      <c r="C45" s="71"/>
      <c r="D45" s="19"/>
      <c r="E45" s="20"/>
      <c r="F45" s="19"/>
      <c r="G45" s="72"/>
      <c r="H45" s="72"/>
      <c r="I45" s="72"/>
      <c r="J45" s="19"/>
      <c r="K45" s="19"/>
    </row>
    <row r="46" spans="2:11" x14ac:dyDescent="0.25">
      <c r="B46" s="21"/>
      <c r="C46" s="21" t="s">
        <v>17</v>
      </c>
      <c r="D46" s="20"/>
      <c r="E46" s="11">
        <f>F11</f>
        <v>0</v>
      </c>
      <c r="F46" s="7"/>
      <c r="G46" s="20"/>
      <c r="H46" s="20"/>
      <c r="I46" s="20"/>
      <c r="J46" s="20"/>
      <c r="K46" s="20"/>
    </row>
    <row r="47" spans="2:11" x14ac:dyDescent="0.25">
      <c r="B47" s="21"/>
      <c r="C47" s="21" t="s">
        <v>18</v>
      </c>
      <c r="D47" s="20"/>
      <c r="E47" s="11">
        <f>E44</f>
        <v>0</v>
      </c>
      <c r="F47" s="21"/>
      <c r="G47" s="21"/>
      <c r="H47" s="21"/>
      <c r="I47" s="21"/>
      <c r="J47" s="21"/>
      <c r="K47" s="21"/>
    </row>
    <row r="48" spans="2:11" x14ac:dyDescent="0.25">
      <c r="B48" s="21"/>
      <c r="C48" s="21" t="s">
        <v>19</v>
      </c>
      <c r="D48" s="20"/>
      <c r="E48" s="11">
        <f>+F44</f>
        <v>0</v>
      </c>
      <c r="F48" s="22"/>
      <c r="G48" s="23"/>
      <c r="H48" s="72" t="s">
        <v>22</v>
      </c>
      <c r="I48" s="72"/>
      <c r="J48" s="24" t="s">
        <v>26</v>
      </c>
      <c r="K48" s="25"/>
    </row>
    <row r="49" spans="2:11" x14ac:dyDescent="0.25">
      <c r="B49" s="4"/>
      <c r="C49" s="4" t="s">
        <v>20</v>
      </c>
      <c r="D49" s="20"/>
      <c r="E49" s="11">
        <f>J44</f>
        <v>0</v>
      </c>
      <c r="F49" s="20"/>
      <c r="G49" s="20"/>
      <c r="H49" s="20"/>
      <c r="I49" s="20"/>
      <c r="J49" s="20"/>
      <c r="K49" s="20"/>
    </row>
    <row r="50" spans="2:11" x14ac:dyDescent="0.25">
      <c r="B50" s="4"/>
      <c r="C50" s="4" t="s">
        <v>21</v>
      </c>
      <c r="D50" s="20"/>
      <c r="E50" s="11">
        <f>+K44</f>
        <v>0</v>
      </c>
      <c r="F50" s="4"/>
      <c r="G50" s="20"/>
      <c r="H50" s="20"/>
      <c r="I50" s="20"/>
      <c r="J50" s="20"/>
      <c r="K50" s="20"/>
    </row>
    <row r="51" spans="2:11" x14ac:dyDescent="0.25">
      <c r="B51" s="4"/>
      <c r="C51" s="4"/>
      <c r="D51" s="20"/>
      <c r="E51" s="7"/>
      <c r="F51" s="4"/>
      <c r="G51" s="4"/>
      <c r="H51" s="4"/>
      <c r="I51" s="4"/>
      <c r="J51" s="4"/>
      <c r="K51" s="4"/>
    </row>
    <row r="52" spans="2:11" x14ac:dyDescent="0.25">
      <c r="B52" s="26" t="s">
        <v>23</v>
      </c>
      <c r="C52" s="26"/>
      <c r="D52" s="27"/>
      <c r="E52" s="28">
        <f>E46-E47+E48-E49+E50</f>
        <v>0</v>
      </c>
      <c r="F52" s="4"/>
      <c r="G52" s="73" t="s">
        <v>25</v>
      </c>
      <c r="H52" s="73"/>
      <c r="I52" s="73"/>
      <c r="J52" s="29"/>
      <c r="K52" s="29"/>
    </row>
    <row r="53" spans="2:11" x14ac:dyDescent="0.25">
      <c r="B53" s="4"/>
      <c r="C53" s="4"/>
      <c r="D53" s="4"/>
      <c r="E53" s="4"/>
      <c r="F53" s="4"/>
      <c r="G53" s="4"/>
      <c r="H53" s="4"/>
      <c r="I53" s="4"/>
      <c r="J53" s="4"/>
      <c r="K53" s="4"/>
    </row>
    <row r="54" spans="2:11" x14ac:dyDescent="0.25">
      <c r="B54" s="4"/>
      <c r="C54" s="4"/>
      <c r="D54" s="4"/>
      <c r="E54" s="4"/>
      <c r="F54" s="4"/>
      <c r="G54" s="4"/>
      <c r="H54" s="4"/>
      <c r="I54" s="4"/>
      <c r="J54" s="4"/>
      <c r="K54" s="4"/>
    </row>
    <row r="55" spans="2:11" x14ac:dyDescent="0.25">
      <c r="B55" s="4"/>
      <c r="C55" s="4"/>
      <c r="D55" s="4"/>
      <c r="E55" s="4"/>
      <c r="F55" s="4"/>
      <c r="G55" s="4"/>
      <c r="H55" s="4"/>
      <c r="I55" s="4"/>
      <c r="J55" s="4"/>
      <c r="K55" s="4"/>
    </row>
    <row r="56" spans="2:11" x14ac:dyDescent="0.25">
      <c r="B56" s="20"/>
      <c r="C56" s="20"/>
      <c r="D56" s="20"/>
      <c r="E56" s="20"/>
      <c r="F56" s="20"/>
      <c r="G56" s="20"/>
      <c r="H56" s="20"/>
      <c r="I56" s="20"/>
      <c r="J56" s="20"/>
      <c r="K56" s="20"/>
    </row>
  </sheetData>
  <mergeCells count="71">
    <mergeCell ref="B45:C45"/>
    <mergeCell ref="G45:I45"/>
    <mergeCell ref="H48:I48"/>
    <mergeCell ref="G52:I52"/>
    <mergeCell ref="C42:D42"/>
    <mergeCell ref="H42:I42"/>
    <mergeCell ref="C43:D43"/>
    <mergeCell ref="H43:I43"/>
    <mergeCell ref="B44:D44"/>
    <mergeCell ref="G44:I44"/>
    <mergeCell ref="C39:D39"/>
    <mergeCell ref="H39:I39"/>
    <mergeCell ref="C40:D40"/>
    <mergeCell ref="H40:I40"/>
    <mergeCell ref="C41:D41"/>
    <mergeCell ref="H41:I41"/>
    <mergeCell ref="C36:D36"/>
    <mergeCell ref="H36:I36"/>
    <mergeCell ref="C37:D37"/>
    <mergeCell ref="H37:I37"/>
    <mergeCell ref="C38:D38"/>
    <mergeCell ref="H38:I38"/>
    <mergeCell ref="C33:D33"/>
    <mergeCell ref="H33:I33"/>
    <mergeCell ref="C34:D34"/>
    <mergeCell ref="H34:I34"/>
    <mergeCell ref="C35:D35"/>
    <mergeCell ref="H35:I35"/>
    <mergeCell ref="C30:D30"/>
    <mergeCell ref="H30:I30"/>
    <mergeCell ref="C31:D31"/>
    <mergeCell ref="H31:I31"/>
    <mergeCell ref="C32:D32"/>
    <mergeCell ref="H32:I32"/>
    <mergeCell ref="C27:D27"/>
    <mergeCell ref="H27:I27"/>
    <mergeCell ref="C28:D28"/>
    <mergeCell ref="H28:I28"/>
    <mergeCell ref="C29:D29"/>
    <mergeCell ref="H29:I29"/>
    <mergeCell ref="C24:D24"/>
    <mergeCell ref="H24:I24"/>
    <mergeCell ref="C25:D25"/>
    <mergeCell ref="H25:I25"/>
    <mergeCell ref="C26:D26"/>
    <mergeCell ref="H26:I26"/>
    <mergeCell ref="C21:D21"/>
    <mergeCell ref="H21:I21"/>
    <mergeCell ref="C22:D22"/>
    <mergeCell ref="H22:I22"/>
    <mergeCell ref="C23:D23"/>
    <mergeCell ref="H23:I23"/>
    <mergeCell ref="C18:D18"/>
    <mergeCell ref="H18:I18"/>
    <mergeCell ref="C19:D19"/>
    <mergeCell ref="H19:I19"/>
    <mergeCell ref="C20:D20"/>
    <mergeCell ref="H20:I20"/>
    <mergeCell ref="C15:D15"/>
    <mergeCell ref="H15:I15"/>
    <mergeCell ref="C16:D16"/>
    <mergeCell ref="H16:I16"/>
    <mergeCell ref="C17:D17"/>
    <mergeCell ref="H17:I17"/>
    <mergeCell ref="B14:F14"/>
    <mergeCell ref="G14:K14"/>
    <mergeCell ref="B1:K1"/>
    <mergeCell ref="J5:K5"/>
    <mergeCell ref="D6:F6"/>
    <mergeCell ref="B11:E11"/>
    <mergeCell ref="G11:J11"/>
  </mergeCells>
  <pageMargins left="0.32" right="0.11811023622047245" top="0.35433070866141736" bottom="0.35433070866141736" header="0.31496062992125984" footer="0.31496062992125984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56"/>
  <sheetViews>
    <sheetView topLeftCell="A16" workbookViewId="0">
      <selection activeCell="P20" sqref="P20"/>
    </sheetView>
  </sheetViews>
  <sheetFormatPr defaultRowHeight="15" x14ac:dyDescent="0.25"/>
  <cols>
    <col min="1" max="1" width="1.28515625" customWidth="1"/>
    <col min="2" max="3" width="9.28515625" customWidth="1"/>
    <col min="4" max="4" width="9" customWidth="1"/>
    <col min="5" max="6" width="10" customWidth="1"/>
    <col min="7" max="7" width="9.28515625" customWidth="1"/>
    <col min="8" max="9" width="8" customWidth="1"/>
    <col min="10" max="11" width="10.5703125" customWidth="1"/>
  </cols>
  <sheetData>
    <row r="1" spans="2:11" ht="18" x14ac:dyDescent="0.25">
      <c r="B1" s="84" t="s">
        <v>0</v>
      </c>
      <c r="C1" s="84"/>
      <c r="D1" s="84"/>
      <c r="E1" s="84"/>
      <c r="F1" s="84"/>
      <c r="G1" s="84"/>
      <c r="H1" s="84"/>
      <c r="I1" s="84"/>
      <c r="J1" s="84"/>
      <c r="K1" s="84"/>
    </row>
    <row r="2" spans="2:11" ht="18" x14ac:dyDescent="0.25">
      <c r="B2" s="60"/>
      <c r="C2" s="60"/>
      <c r="D2" s="60"/>
      <c r="E2" s="60"/>
      <c r="F2" s="60"/>
      <c r="G2" s="60"/>
      <c r="H2" s="60"/>
      <c r="I2" s="60"/>
      <c r="J2" s="60"/>
      <c r="K2" s="60"/>
    </row>
    <row r="3" spans="2:11" ht="18" x14ac:dyDescent="0.25">
      <c r="B3" s="33" t="s">
        <v>28</v>
      </c>
      <c r="C3" s="60"/>
      <c r="D3" s="60"/>
      <c r="E3" s="60"/>
      <c r="F3" s="60"/>
      <c r="G3" s="30"/>
      <c r="H3" s="30"/>
      <c r="I3" s="30"/>
    </row>
    <row r="4" spans="2:11" x14ac:dyDescent="0.25">
      <c r="B4" s="30"/>
      <c r="C4" s="30"/>
      <c r="D4" s="32"/>
      <c r="E4" s="30"/>
      <c r="F4" s="30"/>
      <c r="G4" s="30"/>
      <c r="H4" s="30"/>
      <c r="I4" s="30"/>
      <c r="J4" s="30"/>
      <c r="K4" s="30"/>
    </row>
    <row r="5" spans="2:11" x14ac:dyDescent="0.25">
      <c r="B5" s="20"/>
      <c r="C5" s="20"/>
      <c r="D5" s="20"/>
      <c r="E5" s="4"/>
      <c r="F5" s="4"/>
      <c r="G5" s="20"/>
      <c r="H5" s="4"/>
      <c r="I5" s="61" t="s">
        <v>1</v>
      </c>
      <c r="J5" s="85" t="s">
        <v>31</v>
      </c>
      <c r="K5" s="85"/>
    </row>
    <row r="6" spans="2:11" x14ac:dyDescent="0.25">
      <c r="B6" s="20"/>
      <c r="C6" s="4" t="s">
        <v>10</v>
      </c>
      <c r="D6" s="86">
        <v>5345671</v>
      </c>
      <c r="E6" s="87"/>
      <c r="F6" s="88"/>
      <c r="G6" s="20"/>
      <c r="H6" s="4"/>
      <c r="I6" s="4"/>
      <c r="J6" s="20"/>
      <c r="K6" s="20"/>
    </row>
    <row r="7" spans="2:11" x14ac:dyDescent="0.25">
      <c r="B7" s="4"/>
      <c r="C7" s="20"/>
      <c r="D7" s="27"/>
      <c r="E7" s="27"/>
      <c r="F7" s="27"/>
      <c r="G7" s="20"/>
      <c r="H7" s="4"/>
      <c r="I7" s="4"/>
      <c r="J7" s="4" t="s">
        <v>2</v>
      </c>
      <c r="K7" s="31">
        <v>43039</v>
      </c>
    </row>
    <row r="8" spans="2:11" x14ac:dyDescent="0.25">
      <c r="B8" s="4"/>
      <c r="C8" s="20" t="s">
        <v>24</v>
      </c>
      <c r="D8" s="29"/>
      <c r="E8" s="29" t="s">
        <v>27</v>
      </c>
      <c r="F8" s="29"/>
      <c r="G8" s="20"/>
      <c r="H8" s="20"/>
      <c r="I8" s="20"/>
      <c r="J8" s="20"/>
      <c r="K8" s="20"/>
    </row>
    <row r="9" spans="2:11" x14ac:dyDescent="0.25">
      <c r="B9" s="4"/>
      <c r="C9" s="4"/>
      <c r="D9" s="4"/>
      <c r="E9" s="4"/>
      <c r="F9" s="4"/>
      <c r="G9" s="4"/>
      <c r="H9" s="32" t="s">
        <v>3</v>
      </c>
      <c r="I9" s="32"/>
      <c r="J9" s="32"/>
      <c r="K9" s="34" t="s">
        <v>32</v>
      </c>
    </row>
    <row r="10" spans="2:11" x14ac:dyDescent="0.25">
      <c r="B10" s="4"/>
      <c r="C10" s="4"/>
      <c r="D10" s="4"/>
      <c r="E10" s="4"/>
      <c r="F10" s="4"/>
      <c r="G10" s="4"/>
      <c r="H10" s="4"/>
      <c r="I10" s="4"/>
      <c r="J10" s="4"/>
      <c r="K10" s="4"/>
    </row>
    <row r="11" spans="2:11" x14ac:dyDescent="0.25">
      <c r="B11" s="89" t="s">
        <v>15</v>
      </c>
      <c r="C11" s="89"/>
      <c r="D11" s="89"/>
      <c r="E11" s="90"/>
      <c r="F11" s="11">
        <v>5480.82</v>
      </c>
      <c r="G11" s="91" t="s">
        <v>9</v>
      </c>
      <c r="H11" s="89"/>
      <c r="I11" s="89"/>
      <c r="J11" s="90"/>
      <c r="K11" s="11">
        <v>6294.96</v>
      </c>
    </row>
    <row r="12" spans="2:11" x14ac:dyDescent="0.25">
      <c r="B12" s="4"/>
      <c r="C12" s="4"/>
      <c r="D12" s="4"/>
      <c r="E12" s="7"/>
      <c r="F12" s="7"/>
      <c r="G12" s="4"/>
      <c r="H12" s="4"/>
      <c r="I12" s="4"/>
      <c r="J12" s="7"/>
      <c r="K12" s="7"/>
    </row>
    <row r="13" spans="2:11" ht="15.75" thickBot="1" x14ac:dyDescent="0.3"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2:11" ht="15.75" thickBot="1" x14ac:dyDescent="0.3">
      <c r="B14" s="81" t="s">
        <v>4</v>
      </c>
      <c r="C14" s="82"/>
      <c r="D14" s="82"/>
      <c r="E14" s="82"/>
      <c r="F14" s="83"/>
      <c r="G14" s="82" t="s">
        <v>5</v>
      </c>
      <c r="H14" s="82"/>
      <c r="I14" s="82"/>
      <c r="J14" s="82"/>
      <c r="K14" s="83"/>
    </row>
    <row r="15" spans="2:11" ht="15.75" thickBot="1" x14ac:dyDescent="0.3">
      <c r="B15" s="2" t="s">
        <v>7</v>
      </c>
      <c r="C15" s="77" t="s">
        <v>6</v>
      </c>
      <c r="D15" s="77"/>
      <c r="E15" s="59" t="s">
        <v>11</v>
      </c>
      <c r="F15" s="3" t="s">
        <v>12</v>
      </c>
      <c r="G15" s="8" t="s">
        <v>7</v>
      </c>
      <c r="H15" s="77" t="s">
        <v>6</v>
      </c>
      <c r="I15" s="77"/>
      <c r="J15" s="59" t="s">
        <v>13</v>
      </c>
      <c r="K15" s="3" t="s">
        <v>14</v>
      </c>
    </row>
    <row r="16" spans="2:11" ht="15.75" thickBot="1" x14ac:dyDescent="0.3">
      <c r="B16" s="13">
        <v>43039</v>
      </c>
      <c r="C16" s="74" t="s">
        <v>33</v>
      </c>
      <c r="D16" s="74"/>
      <c r="E16" s="6"/>
      <c r="F16" s="10">
        <v>223</v>
      </c>
      <c r="G16" s="12">
        <v>43039</v>
      </c>
      <c r="H16" s="74" t="s">
        <v>29</v>
      </c>
      <c r="I16" s="74"/>
      <c r="J16" s="6"/>
      <c r="K16" s="10">
        <v>591.14</v>
      </c>
    </row>
    <row r="17" spans="2:11" x14ac:dyDescent="0.25">
      <c r="B17" s="13"/>
      <c r="C17" s="74"/>
      <c r="D17" s="74"/>
      <c r="E17" s="6"/>
      <c r="F17" s="10"/>
      <c r="G17" s="12"/>
      <c r="H17" s="74"/>
      <c r="I17" s="74"/>
      <c r="J17" s="6"/>
      <c r="K17" s="10"/>
    </row>
    <row r="18" spans="2:11" x14ac:dyDescent="0.25">
      <c r="B18" s="13"/>
      <c r="C18" s="74"/>
      <c r="D18" s="74"/>
      <c r="E18" s="6"/>
      <c r="F18" s="10"/>
      <c r="G18" s="14"/>
      <c r="H18" s="74"/>
      <c r="I18" s="74"/>
      <c r="J18" s="6"/>
      <c r="K18" s="10"/>
    </row>
    <row r="19" spans="2:11" x14ac:dyDescent="0.25">
      <c r="B19" s="13"/>
      <c r="C19" s="74"/>
      <c r="D19" s="74"/>
      <c r="E19" s="6"/>
      <c r="F19" s="10"/>
      <c r="G19" s="14"/>
      <c r="H19" s="74"/>
      <c r="I19" s="74"/>
      <c r="J19" s="6"/>
      <c r="K19" s="10"/>
    </row>
    <row r="20" spans="2:11" x14ac:dyDescent="0.25">
      <c r="B20" s="13"/>
      <c r="C20" s="74"/>
      <c r="D20" s="74"/>
      <c r="E20" s="6"/>
      <c r="F20" s="10"/>
      <c r="G20" s="14"/>
      <c r="H20" s="74"/>
      <c r="I20" s="74"/>
      <c r="J20" s="6"/>
      <c r="K20" s="10"/>
    </row>
    <row r="21" spans="2:11" x14ac:dyDescent="0.25">
      <c r="B21" s="13"/>
      <c r="C21" s="74"/>
      <c r="D21" s="74"/>
      <c r="E21" s="6"/>
      <c r="F21" s="10"/>
      <c r="G21" s="14"/>
      <c r="H21" s="74"/>
      <c r="I21" s="74"/>
      <c r="J21" s="6"/>
      <c r="K21" s="10"/>
    </row>
    <row r="22" spans="2:11" x14ac:dyDescent="0.25">
      <c r="B22" s="13"/>
      <c r="C22" s="74"/>
      <c r="D22" s="74"/>
      <c r="E22" s="6"/>
      <c r="F22" s="10"/>
      <c r="G22" s="14"/>
      <c r="H22" s="74"/>
      <c r="I22" s="74"/>
      <c r="J22" s="6"/>
      <c r="K22" s="10"/>
    </row>
    <row r="23" spans="2:11" x14ac:dyDescent="0.25">
      <c r="B23" s="13"/>
      <c r="C23" s="74"/>
      <c r="D23" s="74"/>
      <c r="E23" s="6"/>
      <c r="F23" s="10"/>
      <c r="G23" s="14"/>
      <c r="H23" s="74"/>
      <c r="I23" s="74"/>
      <c r="J23" s="6"/>
      <c r="K23" s="10"/>
    </row>
    <row r="24" spans="2:11" x14ac:dyDescent="0.25">
      <c r="B24" s="13"/>
      <c r="C24" s="74"/>
      <c r="D24" s="74"/>
      <c r="E24" s="6"/>
      <c r="F24" s="10"/>
      <c r="G24" s="14"/>
      <c r="H24" s="74"/>
      <c r="I24" s="74"/>
      <c r="J24" s="6"/>
      <c r="K24" s="10"/>
    </row>
    <row r="25" spans="2:11" x14ac:dyDescent="0.25">
      <c r="B25" s="13"/>
      <c r="C25" s="74"/>
      <c r="D25" s="74"/>
      <c r="E25" s="6"/>
      <c r="F25" s="10"/>
      <c r="G25" s="14"/>
      <c r="H25" s="74"/>
      <c r="I25" s="74"/>
      <c r="J25" s="6"/>
      <c r="K25" s="10"/>
    </row>
    <row r="26" spans="2:11" x14ac:dyDescent="0.25">
      <c r="B26" s="13"/>
      <c r="C26" s="74"/>
      <c r="D26" s="74"/>
      <c r="E26" s="6"/>
      <c r="F26" s="10"/>
      <c r="G26" s="14"/>
      <c r="H26" s="74"/>
      <c r="I26" s="74"/>
      <c r="J26" s="6"/>
      <c r="K26" s="10"/>
    </row>
    <row r="27" spans="2:11" x14ac:dyDescent="0.25">
      <c r="B27" s="13"/>
      <c r="C27" s="74"/>
      <c r="D27" s="74"/>
      <c r="E27" s="6"/>
      <c r="F27" s="10"/>
      <c r="G27" s="14"/>
      <c r="H27" s="74"/>
      <c r="I27" s="74"/>
      <c r="J27" s="6"/>
      <c r="K27" s="10"/>
    </row>
    <row r="28" spans="2:11" x14ac:dyDescent="0.25">
      <c r="B28" s="13"/>
      <c r="C28" s="74"/>
      <c r="D28" s="74"/>
      <c r="E28" s="6"/>
      <c r="F28" s="10"/>
      <c r="G28" s="14"/>
      <c r="H28" s="74"/>
      <c r="I28" s="74"/>
      <c r="J28" s="6"/>
      <c r="K28" s="10"/>
    </row>
    <row r="29" spans="2:11" x14ac:dyDescent="0.25">
      <c r="B29" s="13"/>
      <c r="C29" s="74"/>
      <c r="D29" s="74"/>
      <c r="E29" s="6"/>
      <c r="F29" s="10"/>
      <c r="G29" s="14"/>
      <c r="H29" s="74"/>
      <c r="I29" s="74"/>
      <c r="J29" s="6"/>
      <c r="K29" s="10"/>
    </row>
    <row r="30" spans="2:11" x14ac:dyDescent="0.25">
      <c r="B30" s="13"/>
      <c r="C30" s="74"/>
      <c r="D30" s="74"/>
      <c r="E30" s="6"/>
      <c r="F30" s="10"/>
      <c r="G30" s="14"/>
      <c r="H30" s="74"/>
      <c r="I30" s="74"/>
      <c r="J30" s="6"/>
      <c r="K30" s="10"/>
    </row>
    <row r="31" spans="2:11" x14ac:dyDescent="0.25">
      <c r="B31" s="13"/>
      <c r="C31" s="74"/>
      <c r="D31" s="74"/>
      <c r="E31" s="6"/>
      <c r="F31" s="10"/>
      <c r="G31" s="14"/>
      <c r="H31" s="74"/>
      <c r="I31" s="74"/>
      <c r="J31" s="6"/>
      <c r="K31" s="10"/>
    </row>
    <row r="32" spans="2:11" x14ac:dyDescent="0.25">
      <c r="B32" s="13"/>
      <c r="C32" s="74"/>
      <c r="D32" s="74"/>
      <c r="E32" s="6"/>
      <c r="F32" s="10"/>
      <c r="G32" s="14"/>
      <c r="H32" s="74"/>
      <c r="I32" s="74"/>
      <c r="J32" s="6"/>
      <c r="K32" s="10"/>
    </row>
    <row r="33" spans="2:11" x14ac:dyDescent="0.25">
      <c r="B33" s="13"/>
      <c r="C33" s="74"/>
      <c r="D33" s="74"/>
      <c r="E33" s="6"/>
      <c r="F33" s="10"/>
      <c r="G33" s="14"/>
      <c r="H33" s="74"/>
      <c r="I33" s="74"/>
      <c r="J33" s="6"/>
      <c r="K33" s="10"/>
    </row>
    <row r="34" spans="2:11" x14ac:dyDescent="0.25">
      <c r="B34" s="13"/>
      <c r="C34" s="74"/>
      <c r="D34" s="74"/>
      <c r="E34" s="6"/>
      <c r="F34" s="10"/>
      <c r="G34" s="14"/>
      <c r="H34" s="74"/>
      <c r="I34" s="74"/>
      <c r="J34" s="6"/>
      <c r="K34" s="10"/>
    </row>
    <row r="35" spans="2:11" x14ac:dyDescent="0.25">
      <c r="B35" s="13"/>
      <c r="C35" s="74"/>
      <c r="D35" s="74"/>
      <c r="E35" s="6"/>
      <c r="F35" s="10"/>
      <c r="G35" s="14"/>
      <c r="H35" s="74"/>
      <c r="I35" s="74"/>
      <c r="J35" s="6"/>
      <c r="K35" s="10"/>
    </row>
    <row r="36" spans="2:11" x14ac:dyDescent="0.25">
      <c r="B36" s="13"/>
      <c r="C36" s="74"/>
      <c r="D36" s="74"/>
      <c r="E36" s="6"/>
      <c r="F36" s="10"/>
      <c r="G36" s="14"/>
      <c r="H36" s="74"/>
      <c r="I36" s="74"/>
      <c r="J36" s="6"/>
      <c r="K36" s="10"/>
    </row>
    <row r="37" spans="2:11" x14ac:dyDescent="0.25">
      <c r="B37" s="13"/>
      <c r="C37" s="74"/>
      <c r="D37" s="74"/>
      <c r="E37" s="6"/>
      <c r="F37" s="10"/>
      <c r="G37" s="14"/>
      <c r="H37" s="74"/>
      <c r="I37" s="74"/>
      <c r="J37" s="6"/>
      <c r="K37" s="10"/>
    </row>
    <row r="38" spans="2:11" x14ac:dyDescent="0.25">
      <c r="B38" s="13"/>
      <c r="C38" s="74"/>
      <c r="D38" s="74"/>
      <c r="E38" s="6"/>
      <c r="F38" s="10"/>
      <c r="G38" s="14"/>
      <c r="H38" s="74"/>
      <c r="I38" s="74"/>
      <c r="J38" s="6"/>
      <c r="K38" s="10"/>
    </row>
    <row r="39" spans="2:11" x14ac:dyDescent="0.25">
      <c r="B39" s="13"/>
      <c r="C39" s="74"/>
      <c r="D39" s="74"/>
      <c r="E39" s="6"/>
      <c r="F39" s="10"/>
      <c r="G39" s="14"/>
      <c r="H39" s="74"/>
      <c r="I39" s="74"/>
      <c r="J39" s="6"/>
      <c r="K39" s="10"/>
    </row>
    <row r="40" spans="2:11" x14ac:dyDescent="0.25">
      <c r="B40" s="13"/>
      <c r="C40" s="74"/>
      <c r="D40" s="74"/>
      <c r="E40" s="6"/>
      <c r="F40" s="10"/>
      <c r="G40" s="14"/>
      <c r="H40" s="74"/>
      <c r="I40" s="74"/>
      <c r="J40" s="6"/>
      <c r="K40" s="10"/>
    </row>
    <row r="41" spans="2:11" x14ac:dyDescent="0.25">
      <c r="B41" s="13"/>
      <c r="C41" s="74"/>
      <c r="D41" s="74"/>
      <c r="E41" s="6"/>
      <c r="F41" s="10"/>
      <c r="G41" s="14"/>
      <c r="H41" s="74"/>
      <c r="I41" s="74"/>
      <c r="J41" s="6"/>
      <c r="K41" s="10"/>
    </row>
    <row r="42" spans="2:11" x14ac:dyDescent="0.25">
      <c r="B42" s="13"/>
      <c r="C42" s="74"/>
      <c r="D42" s="74"/>
      <c r="E42" s="6"/>
      <c r="F42" s="10"/>
      <c r="G42" s="14"/>
      <c r="H42" s="74"/>
      <c r="I42" s="74"/>
      <c r="J42" s="6"/>
      <c r="K42" s="10"/>
    </row>
    <row r="43" spans="2:11" ht="15.75" thickBot="1" x14ac:dyDescent="0.3">
      <c r="B43" s="13"/>
      <c r="C43" s="74"/>
      <c r="D43" s="74"/>
      <c r="E43" s="15"/>
      <c r="F43" s="16"/>
      <c r="G43" s="14"/>
      <c r="H43" s="74"/>
      <c r="I43" s="74"/>
      <c r="J43" s="15"/>
      <c r="K43" s="16"/>
    </row>
    <row r="44" spans="2:11" ht="15.75" thickBot="1" x14ac:dyDescent="0.3">
      <c r="B44" s="75" t="s">
        <v>8</v>
      </c>
      <c r="C44" s="76"/>
      <c r="D44" s="76"/>
      <c r="E44" s="17">
        <f>SUM(E16:E43)</f>
        <v>0</v>
      </c>
      <c r="F44" s="18">
        <f>SUM(F16:F43)</f>
        <v>223</v>
      </c>
      <c r="G44" s="76" t="s">
        <v>8</v>
      </c>
      <c r="H44" s="76"/>
      <c r="I44" s="76"/>
      <c r="J44" s="17">
        <f>SUM(J16:J43)</f>
        <v>0</v>
      </c>
      <c r="K44" s="18">
        <f>SUM(K16:K43)</f>
        <v>591.14</v>
      </c>
    </row>
    <row r="45" spans="2:11" x14ac:dyDescent="0.25">
      <c r="B45" s="71" t="s">
        <v>16</v>
      </c>
      <c r="C45" s="71"/>
      <c r="D45" s="19"/>
      <c r="E45" s="20"/>
      <c r="F45" s="19"/>
      <c r="G45" s="72"/>
      <c r="H45" s="72"/>
      <c r="I45" s="72"/>
      <c r="J45" s="19"/>
      <c r="K45" s="19"/>
    </row>
    <row r="46" spans="2:11" x14ac:dyDescent="0.25">
      <c r="B46" s="21"/>
      <c r="C46" s="21" t="s">
        <v>17</v>
      </c>
      <c r="D46" s="20"/>
      <c r="E46" s="11">
        <f>F11</f>
        <v>5480.82</v>
      </c>
      <c r="F46" s="7"/>
      <c r="G46" s="20"/>
      <c r="H46" s="20"/>
      <c r="I46" s="20"/>
      <c r="J46" s="20"/>
      <c r="K46" s="20"/>
    </row>
    <row r="47" spans="2:11" x14ac:dyDescent="0.25">
      <c r="B47" s="21"/>
      <c r="C47" s="21" t="s">
        <v>18</v>
      </c>
      <c r="D47" s="20"/>
      <c r="E47" s="11">
        <f>E44</f>
        <v>0</v>
      </c>
      <c r="F47" s="21"/>
      <c r="G47" s="21"/>
      <c r="H47" s="21"/>
      <c r="I47" s="21"/>
      <c r="J47" s="21"/>
      <c r="K47" s="21"/>
    </row>
    <row r="48" spans="2:11" x14ac:dyDescent="0.25">
      <c r="B48" s="21"/>
      <c r="C48" s="21" t="s">
        <v>19</v>
      </c>
      <c r="D48" s="20"/>
      <c r="E48" s="11">
        <f>+F44</f>
        <v>223</v>
      </c>
      <c r="F48" s="22"/>
      <c r="G48" s="23"/>
      <c r="H48" s="72" t="s">
        <v>22</v>
      </c>
      <c r="I48" s="72"/>
      <c r="J48" s="24" t="s">
        <v>26</v>
      </c>
      <c r="K48" s="25"/>
    </row>
    <row r="49" spans="2:11" x14ac:dyDescent="0.25">
      <c r="B49" s="4"/>
      <c r="C49" s="4" t="s">
        <v>20</v>
      </c>
      <c r="D49" s="20"/>
      <c r="E49" s="11">
        <f>J44</f>
        <v>0</v>
      </c>
      <c r="F49" s="20"/>
      <c r="G49" s="20"/>
      <c r="H49" s="20"/>
      <c r="I49" s="20"/>
      <c r="J49" s="20"/>
      <c r="K49" s="20"/>
    </row>
    <row r="50" spans="2:11" x14ac:dyDescent="0.25">
      <c r="B50" s="4"/>
      <c r="C50" s="4" t="s">
        <v>21</v>
      </c>
      <c r="D50" s="20"/>
      <c r="E50" s="11">
        <f>+K44</f>
        <v>591.14</v>
      </c>
      <c r="F50" s="4"/>
      <c r="G50" s="20"/>
      <c r="H50" s="20"/>
      <c r="I50" s="20"/>
      <c r="J50" s="20"/>
      <c r="K50" s="20"/>
    </row>
    <row r="51" spans="2:11" x14ac:dyDescent="0.25">
      <c r="B51" s="4"/>
      <c r="C51" s="4"/>
      <c r="D51" s="20"/>
      <c r="E51" s="7"/>
      <c r="F51" s="4"/>
      <c r="G51" s="4"/>
      <c r="H51" s="4"/>
      <c r="I51" s="4"/>
      <c r="J51" s="4"/>
      <c r="K51" s="4"/>
    </row>
    <row r="52" spans="2:11" x14ac:dyDescent="0.25">
      <c r="B52" s="26" t="s">
        <v>23</v>
      </c>
      <c r="C52" s="26"/>
      <c r="D52" s="27"/>
      <c r="E52" s="28">
        <f>E46-E47+E48-E49+E50</f>
        <v>6294.96</v>
      </c>
      <c r="F52" s="4"/>
      <c r="G52" s="73" t="s">
        <v>25</v>
      </c>
      <c r="H52" s="73"/>
      <c r="I52" s="73"/>
      <c r="J52" s="29"/>
      <c r="K52" s="29"/>
    </row>
    <row r="53" spans="2:11" x14ac:dyDescent="0.25">
      <c r="B53" s="4"/>
      <c r="C53" s="4"/>
      <c r="D53" s="4"/>
      <c r="E53" s="4"/>
      <c r="F53" s="4"/>
      <c r="G53" s="4"/>
      <c r="H53" s="4"/>
      <c r="I53" s="4"/>
      <c r="J53" s="4"/>
      <c r="K53" s="4"/>
    </row>
    <row r="54" spans="2:11" x14ac:dyDescent="0.25">
      <c r="B54" s="4"/>
      <c r="C54" s="4"/>
      <c r="D54" s="4"/>
      <c r="E54" s="4"/>
      <c r="F54" s="4"/>
      <c r="G54" s="4"/>
      <c r="H54" s="4"/>
      <c r="I54" s="4"/>
      <c r="J54" s="4"/>
      <c r="K54" s="4"/>
    </row>
    <row r="55" spans="2:11" x14ac:dyDescent="0.25">
      <c r="B55" s="4"/>
      <c r="C55" s="4"/>
      <c r="D55" s="4"/>
      <c r="E55" s="4"/>
      <c r="F55" s="4"/>
      <c r="G55" s="4"/>
      <c r="H55" s="4"/>
      <c r="I55" s="4"/>
      <c r="J55" s="4"/>
      <c r="K55" s="4"/>
    </row>
    <row r="56" spans="2:11" x14ac:dyDescent="0.25">
      <c r="B56" s="20"/>
      <c r="C56" s="20"/>
      <c r="D56" s="20"/>
      <c r="E56" s="20"/>
      <c r="F56" s="20"/>
      <c r="G56" s="20"/>
      <c r="H56" s="20"/>
      <c r="I56" s="20"/>
      <c r="J56" s="20"/>
      <c r="K56" s="20"/>
    </row>
  </sheetData>
  <mergeCells count="71">
    <mergeCell ref="B14:F14"/>
    <mergeCell ref="G14:K14"/>
    <mergeCell ref="B1:K1"/>
    <mergeCell ref="J5:K5"/>
    <mergeCell ref="D6:F6"/>
    <mergeCell ref="B11:E11"/>
    <mergeCell ref="G11:J11"/>
    <mergeCell ref="C15:D15"/>
    <mergeCell ref="H15:I15"/>
    <mergeCell ref="C16:D16"/>
    <mergeCell ref="H16:I16"/>
    <mergeCell ref="C17:D17"/>
    <mergeCell ref="H17:I17"/>
    <mergeCell ref="C18:D18"/>
    <mergeCell ref="H18:I18"/>
    <mergeCell ref="C19:D19"/>
    <mergeCell ref="H19:I19"/>
    <mergeCell ref="C20:D20"/>
    <mergeCell ref="H20:I20"/>
    <mergeCell ref="C21:D21"/>
    <mergeCell ref="H21:I21"/>
    <mergeCell ref="C22:D22"/>
    <mergeCell ref="H22:I22"/>
    <mergeCell ref="C23:D23"/>
    <mergeCell ref="H23:I23"/>
    <mergeCell ref="C24:D24"/>
    <mergeCell ref="H24:I24"/>
    <mergeCell ref="C25:D25"/>
    <mergeCell ref="H25:I25"/>
    <mergeCell ref="C26:D26"/>
    <mergeCell ref="H26:I26"/>
    <mergeCell ref="C27:D27"/>
    <mergeCell ref="H27:I27"/>
    <mergeCell ref="C28:D28"/>
    <mergeCell ref="H28:I28"/>
    <mergeCell ref="C29:D29"/>
    <mergeCell ref="H29:I29"/>
    <mergeCell ref="C30:D30"/>
    <mergeCell ref="H30:I30"/>
    <mergeCell ref="C31:D31"/>
    <mergeCell ref="H31:I31"/>
    <mergeCell ref="C32:D32"/>
    <mergeCell ref="H32:I32"/>
    <mergeCell ref="C33:D33"/>
    <mergeCell ref="H33:I33"/>
    <mergeCell ref="C34:D34"/>
    <mergeCell ref="H34:I34"/>
    <mergeCell ref="C35:D35"/>
    <mergeCell ref="H35:I35"/>
    <mergeCell ref="C36:D36"/>
    <mergeCell ref="H36:I36"/>
    <mergeCell ref="C37:D37"/>
    <mergeCell ref="H37:I37"/>
    <mergeCell ref="C38:D38"/>
    <mergeCell ref="H38:I38"/>
    <mergeCell ref="C39:D39"/>
    <mergeCell ref="H39:I39"/>
    <mergeCell ref="C40:D40"/>
    <mergeCell ref="H40:I40"/>
    <mergeCell ref="C41:D41"/>
    <mergeCell ref="H41:I41"/>
    <mergeCell ref="B45:C45"/>
    <mergeCell ref="G45:I45"/>
    <mergeCell ref="H48:I48"/>
    <mergeCell ref="G52:I52"/>
    <mergeCell ref="C42:D42"/>
    <mergeCell ref="H42:I42"/>
    <mergeCell ref="C43:D43"/>
    <mergeCell ref="H43:I43"/>
    <mergeCell ref="B44:D44"/>
    <mergeCell ref="G44:I44"/>
  </mergeCells>
  <pageMargins left="0.32" right="0.11811023622047245" top="0.35433070866141736" bottom="0.35433070866141736" header="0.31496062992125984" footer="0.31496062992125984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56"/>
  <sheetViews>
    <sheetView topLeftCell="A13" workbookViewId="0">
      <selection activeCell="K12" sqref="K12"/>
    </sheetView>
  </sheetViews>
  <sheetFormatPr defaultRowHeight="15" x14ac:dyDescent="0.25"/>
  <cols>
    <col min="1" max="1" width="1.28515625" customWidth="1"/>
    <col min="2" max="3" width="9.28515625" customWidth="1"/>
    <col min="4" max="4" width="9" customWidth="1"/>
    <col min="5" max="6" width="10" customWidth="1"/>
    <col min="7" max="7" width="9.28515625" customWidth="1"/>
    <col min="8" max="9" width="8" customWidth="1"/>
    <col min="10" max="11" width="10.5703125" customWidth="1"/>
  </cols>
  <sheetData>
    <row r="1" spans="2:11" ht="18" x14ac:dyDescent="0.25">
      <c r="B1" s="84" t="s">
        <v>0</v>
      </c>
      <c r="C1" s="84"/>
      <c r="D1" s="84"/>
      <c r="E1" s="84"/>
      <c r="F1" s="84"/>
      <c r="G1" s="84"/>
      <c r="H1" s="84"/>
      <c r="I1" s="84"/>
      <c r="J1" s="84"/>
      <c r="K1" s="84"/>
    </row>
    <row r="2" spans="2:11" ht="18" x14ac:dyDescent="0.25">
      <c r="B2" s="62"/>
      <c r="C2" s="62"/>
      <c r="D2" s="62"/>
      <c r="E2" s="62"/>
      <c r="F2" s="62"/>
      <c r="G2" s="62"/>
      <c r="H2" s="62"/>
      <c r="I2" s="62"/>
      <c r="J2" s="62"/>
      <c r="K2" s="62"/>
    </row>
    <row r="3" spans="2:11" ht="18" x14ac:dyDescent="0.25">
      <c r="B3" s="33" t="s">
        <v>28</v>
      </c>
      <c r="C3" s="62"/>
      <c r="D3" s="62"/>
      <c r="E3" s="62"/>
      <c r="F3" s="62"/>
      <c r="G3" s="30"/>
      <c r="H3" s="30"/>
      <c r="I3" s="30"/>
    </row>
    <row r="4" spans="2:11" x14ac:dyDescent="0.25">
      <c r="B4" s="30"/>
      <c r="C4" s="30"/>
      <c r="D4" s="32"/>
      <c r="E4" s="30"/>
      <c r="F4" s="30"/>
      <c r="G4" s="30"/>
      <c r="H4" s="30"/>
      <c r="I4" s="30"/>
      <c r="J4" s="30"/>
      <c r="K4" s="30"/>
    </row>
    <row r="5" spans="2:11" x14ac:dyDescent="0.25">
      <c r="B5" s="20"/>
      <c r="C5" s="20"/>
      <c r="D5" s="20"/>
      <c r="E5" s="4"/>
      <c r="F5" s="4"/>
      <c r="G5" s="20"/>
      <c r="H5" s="4"/>
      <c r="I5" s="63" t="s">
        <v>1</v>
      </c>
      <c r="J5" s="85" t="s">
        <v>34</v>
      </c>
      <c r="K5" s="85"/>
    </row>
    <row r="6" spans="2:11" x14ac:dyDescent="0.25">
      <c r="B6" s="20"/>
      <c r="C6" s="4" t="s">
        <v>10</v>
      </c>
      <c r="D6" s="86">
        <v>5345671</v>
      </c>
      <c r="E6" s="87"/>
      <c r="F6" s="88"/>
      <c r="G6" s="20"/>
      <c r="H6" s="4"/>
      <c r="I6" s="4"/>
      <c r="J6" s="20"/>
      <c r="K6" s="20"/>
    </row>
    <row r="7" spans="2:11" x14ac:dyDescent="0.25">
      <c r="B7" s="4"/>
      <c r="C7" s="20"/>
      <c r="D7" s="27"/>
      <c r="E7" s="27"/>
      <c r="F7" s="27"/>
      <c r="G7" s="20"/>
      <c r="H7" s="4"/>
      <c r="I7" s="4"/>
      <c r="J7" s="4" t="s">
        <v>2</v>
      </c>
      <c r="K7" s="31">
        <v>43069</v>
      </c>
    </row>
    <row r="8" spans="2:11" x14ac:dyDescent="0.25">
      <c r="B8" s="4"/>
      <c r="C8" s="20" t="s">
        <v>24</v>
      </c>
      <c r="D8" s="29"/>
      <c r="E8" s="29" t="s">
        <v>27</v>
      </c>
      <c r="F8" s="29"/>
      <c r="G8" s="20"/>
      <c r="H8" s="20"/>
      <c r="I8" s="20"/>
      <c r="J8" s="20"/>
      <c r="K8" s="20"/>
    </row>
    <row r="9" spans="2:11" x14ac:dyDescent="0.25">
      <c r="B9" s="4"/>
      <c r="C9" s="4"/>
      <c r="D9" s="4"/>
      <c r="E9" s="4"/>
      <c r="F9" s="4"/>
      <c r="G9" s="4"/>
      <c r="H9" s="32" t="s">
        <v>3</v>
      </c>
      <c r="I9" s="32"/>
      <c r="J9" s="32"/>
      <c r="K9" s="34" t="s">
        <v>35</v>
      </c>
    </row>
    <row r="10" spans="2:11" x14ac:dyDescent="0.25">
      <c r="B10" s="4"/>
      <c r="C10" s="4"/>
      <c r="D10" s="4"/>
      <c r="E10" s="4"/>
      <c r="F10" s="4"/>
      <c r="G10" s="4"/>
      <c r="H10" s="4"/>
      <c r="I10" s="4"/>
      <c r="J10" s="4"/>
      <c r="K10" s="4"/>
    </row>
    <row r="11" spans="2:11" x14ac:dyDescent="0.25">
      <c r="B11" s="89" t="s">
        <v>15</v>
      </c>
      <c r="C11" s="89"/>
      <c r="D11" s="89"/>
      <c r="E11" s="90"/>
      <c r="F11" s="11">
        <v>4297.76</v>
      </c>
      <c r="G11" s="91" t="s">
        <v>9</v>
      </c>
      <c r="H11" s="89"/>
      <c r="I11" s="89"/>
      <c r="J11" s="90"/>
      <c r="K11" s="11">
        <v>6725.45</v>
      </c>
    </row>
    <row r="12" spans="2:11" x14ac:dyDescent="0.25">
      <c r="B12" s="4"/>
      <c r="C12" s="4"/>
      <c r="D12" s="4"/>
      <c r="E12" s="7"/>
      <c r="F12" s="7"/>
      <c r="G12" s="4"/>
      <c r="H12" s="4"/>
      <c r="I12" s="4"/>
      <c r="J12" s="7"/>
      <c r="K12" s="7"/>
    </row>
    <row r="13" spans="2:11" ht="15.75" thickBot="1" x14ac:dyDescent="0.3"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2:11" ht="15.75" thickBot="1" x14ac:dyDescent="0.3">
      <c r="B14" s="81" t="s">
        <v>4</v>
      </c>
      <c r="C14" s="82"/>
      <c r="D14" s="82"/>
      <c r="E14" s="82"/>
      <c r="F14" s="83"/>
      <c r="G14" s="82" t="s">
        <v>5</v>
      </c>
      <c r="H14" s="82"/>
      <c r="I14" s="82"/>
      <c r="J14" s="82"/>
      <c r="K14" s="83"/>
    </row>
    <row r="15" spans="2:11" ht="15.75" thickBot="1" x14ac:dyDescent="0.3">
      <c r="B15" s="2" t="s">
        <v>7</v>
      </c>
      <c r="C15" s="77" t="s">
        <v>6</v>
      </c>
      <c r="D15" s="77"/>
      <c r="E15" s="64" t="s">
        <v>11</v>
      </c>
      <c r="F15" s="3" t="s">
        <v>12</v>
      </c>
      <c r="G15" s="8" t="s">
        <v>7</v>
      </c>
      <c r="H15" s="77" t="s">
        <v>6</v>
      </c>
      <c r="I15" s="77"/>
      <c r="J15" s="64" t="s">
        <v>13</v>
      </c>
      <c r="K15" s="3" t="s">
        <v>14</v>
      </c>
    </row>
    <row r="16" spans="2:11" ht="15.75" thickBot="1" x14ac:dyDescent="0.3">
      <c r="B16" s="13">
        <v>43069</v>
      </c>
      <c r="C16" s="74" t="s">
        <v>36</v>
      </c>
      <c r="D16" s="74"/>
      <c r="E16" s="6"/>
      <c r="F16" s="10">
        <v>1018.26</v>
      </c>
      <c r="G16" s="12">
        <v>43069</v>
      </c>
      <c r="H16" s="78" t="s">
        <v>29</v>
      </c>
      <c r="I16" s="78"/>
      <c r="J16" s="5"/>
      <c r="K16" s="9">
        <v>527.45000000000005</v>
      </c>
    </row>
    <row r="17" spans="2:11" x14ac:dyDescent="0.25">
      <c r="B17" s="13"/>
      <c r="C17" s="74"/>
      <c r="D17" s="74"/>
      <c r="E17" s="6"/>
      <c r="F17" s="10"/>
      <c r="G17" s="12">
        <v>43069</v>
      </c>
      <c r="H17" s="74" t="s">
        <v>29</v>
      </c>
      <c r="I17" s="74"/>
      <c r="J17" s="6"/>
      <c r="K17" s="10">
        <v>178.79</v>
      </c>
    </row>
    <row r="18" spans="2:11" x14ac:dyDescent="0.25">
      <c r="B18" s="13"/>
      <c r="C18" s="74"/>
      <c r="D18" s="74"/>
      <c r="E18" s="6"/>
      <c r="F18" s="10"/>
      <c r="G18" s="14">
        <v>43069</v>
      </c>
      <c r="H18" s="74" t="s">
        <v>29</v>
      </c>
      <c r="I18" s="74"/>
      <c r="J18" s="6"/>
      <c r="K18" s="10">
        <v>703.19</v>
      </c>
    </row>
    <row r="19" spans="2:11" x14ac:dyDescent="0.25">
      <c r="B19" s="13"/>
      <c r="C19" s="74"/>
      <c r="D19" s="74"/>
      <c r="E19" s="6"/>
      <c r="F19" s="10"/>
      <c r="G19" s="14"/>
      <c r="H19" s="74"/>
      <c r="I19" s="74"/>
      <c r="J19" s="6"/>
      <c r="K19" s="10"/>
    </row>
    <row r="20" spans="2:11" x14ac:dyDescent="0.25">
      <c r="B20" s="13"/>
      <c r="C20" s="74"/>
      <c r="D20" s="74"/>
      <c r="E20" s="6"/>
      <c r="F20" s="10"/>
      <c r="G20" s="14"/>
      <c r="H20" s="74"/>
      <c r="I20" s="74"/>
      <c r="J20" s="6"/>
      <c r="K20" s="10"/>
    </row>
    <row r="21" spans="2:11" x14ac:dyDescent="0.25">
      <c r="B21" s="13"/>
      <c r="C21" s="74"/>
      <c r="D21" s="74"/>
      <c r="E21" s="6"/>
      <c r="F21" s="10"/>
      <c r="G21" s="14"/>
      <c r="H21" s="74"/>
      <c r="I21" s="74"/>
      <c r="J21" s="6"/>
      <c r="K21" s="10"/>
    </row>
    <row r="22" spans="2:11" x14ac:dyDescent="0.25">
      <c r="B22" s="13"/>
      <c r="C22" s="74"/>
      <c r="D22" s="74"/>
      <c r="E22" s="6"/>
      <c r="F22" s="10"/>
      <c r="G22" s="14"/>
      <c r="H22" s="74"/>
      <c r="I22" s="74"/>
      <c r="J22" s="6"/>
      <c r="K22" s="10"/>
    </row>
    <row r="23" spans="2:11" x14ac:dyDescent="0.25">
      <c r="B23" s="13"/>
      <c r="C23" s="74"/>
      <c r="D23" s="74"/>
      <c r="E23" s="6"/>
      <c r="F23" s="10"/>
      <c r="G23" s="14"/>
      <c r="H23" s="74"/>
      <c r="I23" s="74"/>
      <c r="J23" s="6"/>
      <c r="K23" s="10"/>
    </row>
    <row r="24" spans="2:11" x14ac:dyDescent="0.25">
      <c r="B24" s="13"/>
      <c r="C24" s="74"/>
      <c r="D24" s="74"/>
      <c r="E24" s="6"/>
      <c r="F24" s="10"/>
      <c r="G24" s="14"/>
      <c r="H24" s="74"/>
      <c r="I24" s="74"/>
      <c r="J24" s="6"/>
      <c r="K24" s="10"/>
    </row>
    <row r="25" spans="2:11" x14ac:dyDescent="0.25">
      <c r="B25" s="13"/>
      <c r="C25" s="74"/>
      <c r="D25" s="74"/>
      <c r="E25" s="6"/>
      <c r="F25" s="10"/>
      <c r="G25" s="14"/>
      <c r="H25" s="74"/>
      <c r="I25" s="74"/>
      <c r="J25" s="6"/>
      <c r="K25" s="10"/>
    </row>
    <row r="26" spans="2:11" x14ac:dyDescent="0.25">
      <c r="B26" s="13"/>
      <c r="C26" s="74"/>
      <c r="D26" s="74"/>
      <c r="E26" s="6"/>
      <c r="F26" s="10"/>
      <c r="G26" s="14"/>
      <c r="H26" s="74"/>
      <c r="I26" s="74"/>
      <c r="J26" s="6"/>
      <c r="K26" s="10"/>
    </row>
    <row r="27" spans="2:11" x14ac:dyDescent="0.25">
      <c r="B27" s="13"/>
      <c r="C27" s="74"/>
      <c r="D27" s="74"/>
      <c r="E27" s="6"/>
      <c r="F27" s="10"/>
      <c r="G27" s="14"/>
      <c r="H27" s="74"/>
      <c r="I27" s="74"/>
      <c r="J27" s="6"/>
      <c r="K27" s="10"/>
    </row>
    <row r="28" spans="2:11" x14ac:dyDescent="0.25">
      <c r="B28" s="13"/>
      <c r="C28" s="74"/>
      <c r="D28" s="74"/>
      <c r="E28" s="6"/>
      <c r="F28" s="10"/>
      <c r="G28" s="14"/>
      <c r="H28" s="74"/>
      <c r="I28" s="74"/>
      <c r="J28" s="6"/>
      <c r="K28" s="10"/>
    </row>
    <row r="29" spans="2:11" x14ac:dyDescent="0.25">
      <c r="B29" s="13"/>
      <c r="C29" s="74"/>
      <c r="D29" s="74"/>
      <c r="E29" s="6"/>
      <c r="F29" s="10"/>
      <c r="G29" s="14"/>
      <c r="H29" s="74"/>
      <c r="I29" s="74"/>
      <c r="J29" s="6"/>
      <c r="K29" s="10"/>
    </row>
    <row r="30" spans="2:11" x14ac:dyDescent="0.25">
      <c r="B30" s="13"/>
      <c r="C30" s="74"/>
      <c r="D30" s="74"/>
      <c r="E30" s="6"/>
      <c r="F30" s="10"/>
      <c r="G30" s="14"/>
      <c r="H30" s="74"/>
      <c r="I30" s="74"/>
      <c r="J30" s="6"/>
      <c r="K30" s="10"/>
    </row>
    <row r="31" spans="2:11" x14ac:dyDescent="0.25">
      <c r="B31" s="13"/>
      <c r="C31" s="74"/>
      <c r="D31" s="74"/>
      <c r="E31" s="6"/>
      <c r="F31" s="10"/>
      <c r="G31" s="14"/>
      <c r="H31" s="74"/>
      <c r="I31" s="74"/>
      <c r="J31" s="6"/>
      <c r="K31" s="10"/>
    </row>
    <row r="32" spans="2:11" x14ac:dyDescent="0.25">
      <c r="B32" s="13"/>
      <c r="C32" s="74"/>
      <c r="D32" s="74"/>
      <c r="E32" s="6"/>
      <c r="F32" s="10"/>
      <c r="G32" s="14"/>
      <c r="H32" s="74"/>
      <c r="I32" s="74"/>
      <c r="J32" s="6"/>
      <c r="K32" s="10"/>
    </row>
    <row r="33" spans="2:11" x14ac:dyDescent="0.25">
      <c r="B33" s="13"/>
      <c r="C33" s="74"/>
      <c r="D33" s="74"/>
      <c r="E33" s="6"/>
      <c r="F33" s="10"/>
      <c r="G33" s="14"/>
      <c r="H33" s="74"/>
      <c r="I33" s="74"/>
      <c r="J33" s="6"/>
      <c r="K33" s="10"/>
    </row>
    <row r="34" spans="2:11" x14ac:dyDescent="0.25">
      <c r="B34" s="13"/>
      <c r="C34" s="74"/>
      <c r="D34" s="74"/>
      <c r="E34" s="6"/>
      <c r="F34" s="10"/>
      <c r="G34" s="14"/>
      <c r="H34" s="74"/>
      <c r="I34" s="74"/>
      <c r="J34" s="6"/>
      <c r="K34" s="10"/>
    </row>
    <row r="35" spans="2:11" x14ac:dyDescent="0.25">
      <c r="B35" s="13"/>
      <c r="C35" s="74"/>
      <c r="D35" s="74"/>
      <c r="E35" s="6"/>
      <c r="F35" s="10"/>
      <c r="G35" s="14"/>
      <c r="H35" s="74"/>
      <c r="I35" s="74"/>
      <c r="J35" s="6"/>
      <c r="K35" s="10"/>
    </row>
    <row r="36" spans="2:11" x14ac:dyDescent="0.25">
      <c r="B36" s="13"/>
      <c r="C36" s="74"/>
      <c r="D36" s="74"/>
      <c r="E36" s="6"/>
      <c r="F36" s="10"/>
      <c r="G36" s="14"/>
      <c r="H36" s="74"/>
      <c r="I36" s="74"/>
      <c r="J36" s="6"/>
      <c r="K36" s="10"/>
    </row>
    <row r="37" spans="2:11" x14ac:dyDescent="0.25">
      <c r="B37" s="13"/>
      <c r="C37" s="74"/>
      <c r="D37" s="74"/>
      <c r="E37" s="6"/>
      <c r="F37" s="10"/>
      <c r="G37" s="14"/>
      <c r="H37" s="74"/>
      <c r="I37" s="74"/>
      <c r="J37" s="6"/>
      <c r="K37" s="10"/>
    </row>
    <row r="38" spans="2:11" x14ac:dyDescent="0.25">
      <c r="B38" s="13"/>
      <c r="C38" s="74"/>
      <c r="D38" s="74"/>
      <c r="E38" s="6"/>
      <c r="F38" s="10"/>
      <c r="G38" s="14"/>
      <c r="H38" s="74"/>
      <c r="I38" s="74"/>
      <c r="J38" s="6"/>
      <c r="K38" s="10"/>
    </row>
    <row r="39" spans="2:11" x14ac:dyDescent="0.25">
      <c r="B39" s="13"/>
      <c r="C39" s="74"/>
      <c r="D39" s="74"/>
      <c r="E39" s="6"/>
      <c r="F39" s="10"/>
      <c r="G39" s="14"/>
      <c r="H39" s="74"/>
      <c r="I39" s="74"/>
      <c r="J39" s="6"/>
      <c r="K39" s="10"/>
    </row>
    <row r="40" spans="2:11" x14ac:dyDescent="0.25">
      <c r="B40" s="13"/>
      <c r="C40" s="74"/>
      <c r="D40" s="74"/>
      <c r="E40" s="6"/>
      <c r="F40" s="10"/>
      <c r="G40" s="14"/>
      <c r="H40" s="74"/>
      <c r="I40" s="74"/>
      <c r="J40" s="6"/>
      <c r="K40" s="10"/>
    </row>
    <row r="41" spans="2:11" x14ac:dyDescent="0.25">
      <c r="B41" s="13"/>
      <c r="C41" s="74"/>
      <c r="D41" s="74"/>
      <c r="E41" s="6"/>
      <c r="F41" s="10"/>
      <c r="G41" s="14"/>
      <c r="H41" s="74"/>
      <c r="I41" s="74"/>
      <c r="J41" s="6"/>
      <c r="K41" s="10"/>
    </row>
    <row r="42" spans="2:11" x14ac:dyDescent="0.25">
      <c r="B42" s="13"/>
      <c r="C42" s="74"/>
      <c r="D42" s="74"/>
      <c r="E42" s="6"/>
      <c r="F42" s="10"/>
      <c r="G42" s="14"/>
      <c r="H42" s="74"/>
      <c r="I42" s="74"/>
      <c r="J42" s="6"/>
      <c r="K42" s="10"/>
    </row>
    <row r="43" spans="2:11" ht="15.75" thickBot="1" x14ac:dyDescent="0.3">
      <c r="B43" s="13"/>
      <c r="C43" s="74"/>
      <c r="D43" s="74"/>
      <c r="E43" s="15"/>
      <c r="F43" s="16"/>
      <c r="G43" s="14"/>
      <c r="H43" s="74"/>
      <c r="I43" s="74"/>
      <c r="J43" s="15"/>
      <c r="K43" s="16"/>
    </row>
    <row r="44" spans="2:11" ht="15.75" thickBot="1" x14ac:dyDescent="0.3">
      <c r="B44" s="75" t="s">
        <v>8</v>
      </c>
      <c r="C44" s="76"/>
      <c r="D44" s="76"/>
      <c r="E44" s="17">
        <f>SUM(E16:E43)</f>
        <v>0</v>
      </c>
      <c r="F44" s="18">
        <f>SUM(F16:F43)</f>
        <v>1018.26</v>
      </c>
      <c r="G44" s="76" t="s">
        <v>8</v>
      </c>
      <c r="H44" s="76"/>
      <c r="I44" s="76"/>
      <c r="J44" s="17">
        <f>SUM(J16:J43)</f>
        <v>0</v>
      </c>
      <c r="K44" s="18">
        <f>SUM(K16:K43)</f>
        <v>1409.43</v>
      </c>
    </row>
    <row r="45" spans="2:11" x14ac:dyDescent="0.25">
      <c r="B45" s="71" t="s">
        <v>16</v>
      </c>
      <c r="C45" s="71"/>
      <c r="D45" s="19"/>
      <c r="E45" s="20"/>
      <c r="F45" s="19"/>
      <c r="G45" s="72"/>
      <c r="H45" s="72"/>
      <c r="I45" s="72"/>
      <c r="J45" s="19"/>
      <c r="K45" s="19"/>
    </row>
    <row r="46" spans="2:11" x14ac:dyDescent="0.25">
      <c r="B46" s="21"/>
      <c r="C46" s="21" t="s">
        <v>17</v>
      </c>
      <c r="D46" s="20"/>
      <c r="E46" s="11">
        <f>F11</f>
        <v>4297.76</v>
      </c>
      <c r="F46" s="7"/>
      <c r="G46" s="20"/>
      <c r="H46" s="20"/>
      <c r="I46" s="20"/>
      <c r="J46" s="20"/>
      <c r="K46" s="20"/>
    </row>
    <row r="47" spans="2:11" x14ac:dyDescent="0.25">
      <c r="B47" s="21"/>
      <c r="C47" s="21" t="s">
        <v>18</v>
      </c>
      <c r="D47" s="20"/>
      <c r="E47" s="11">
        <f>E44</f>
        <v>0</v>
      </c>
      <c r="F47" s="21"/>
      <c r="G47" s="21"/>
      <c r="H47" s="21"/>
      <c r="I47" s="21"/>
      <c r="J47" s="21"/>
      <c r="K47" s="21"/>
    </row>
    <row r="48" spans="2:11" x14ac:dyDescent="0.25">
      <c r="B48" s="21"/>
      <c r="C48" s="21" t="s">
        <v>19</v>
      </c>
      <c r="D48" s="20"/>
      <c r="E48" s="11">
        <f>+F44</f>
        <v>1018.26</v>
      </c>
      <c r="F48" s="22"/>
      <c r="G48" s="23"/>
      <c r="H48" s="72" t="s">
        <v>22</v>
      </c>
      <c r="I48" s="72"/>
      <c r="J48" s="24" t="s">
        <v>26</v>
      </c>
      <c r="K48" s="25"/>
    </row>
    <row r="49" spans="2:11" x14ac:dyDescent="0.25">
      <c r="B49" s="4"/>
      <c r="C49" s="4" t="s">
        <v>20</v>
      </c>
      <c r="D49" s="20"/>
      <c r="E49" s="11">
        <f>J44</f>
        <v>0</v>
      </c>
      <c r="F49" s="20"/>
      <c r="G49" s="20"/>
      <c r="H49" s="20"/>
      <c r="I49" s="20"/>
      <c r="J49" s="20"/>
      <c r="K49" s="20"/>
    </row>
    <row r="50" spans="2:11" x14ac:dyDescent="0.25">
      <c r="B50" s="4"/>
      <c r="C50" s="4" t="s">
        <v>21</v>
      </c>
      <c r="D50" s="20"/>
      <c r="E50" s="11">
        <f>+K44</f>
        <v>1409.43</v>
      </c>
      <c r="F50" s="4"/>
      <c r="G50" s="20"/>
      <c r="H50" s="20"/>
      <c r="I50" s="20"/>
      <c r="J50" s="20"/>
      <c r="K50" s="20"/>
    </row>
    <row r="51" spans="2:11" x14ac:dyDescent="0.25">
      <c r="B51" s="4"/>
      <c r="C51" s="4"/>
      <c r="D51" s="20"/>
      <c r="E51" s="7"/>
      <c r="F51" s="4"/>
      <c r="G51" s="4"/>
      <c r="H51" s="4"/>
      <c r="I51" s="4"/>
      <c r="J51" s="4"/>
      <c r="K51" s="4"/>
    </row>
    <row r="52" spans="2:11" x14ac:dyDescent="0.25">
      <c r="B52" s="26" t="s">
        <v>23</v>
      </c>
      <c r="C52" s="26"/>
      <c r="D52" s="27"/>
      <c r="E52" s="28">
        <f>E46-E47+E48-E49+E50</f>
        <v>6725.4500000000007</v>
      </c>
      <c r="F52" s="4"/>
      <c r="G52" s="73" t="s">
        <v>25</v>
      </c>
      <c r="H52" s="73"/>
      <c r="I52" s="73"/>
      <c r="J52" s="29"/>
      <c r="K52" s="29"/>
    </row>
    <row r="53" spans="2:11" x14ac:dyDescent="0.25">
      <c r="B53" s="4"/>
      <c r="C53" s="4"/>
      <c r="D53" s="4"/>
      <c r="E53" s="4"/>
      <c r="F53" s="4"/>
      <c r="G53" s="4"/>
      <c r="H53" s="4"/>
      <c r="I53" s="4"/>
      <c r="J53" s="4"/>
      <c r="K53" s="4"/>
    </row>
    <row r="54" spans="2:11" x14ac:dyDescent="0.25">
      <c r="B54" s="4"/>
      <c r="C54" s="4"/>
      <c r="D54" s="4"/>
      <c r="E54" s="4"/>
      <c r="F54" s="4"/>
      <c r="G54" s="4"/>
      <c r="H54" s="4"/>
      <c r="I54" s="4"/>
      <c r="J54" s="4"/>
      <c r="K54" s="4"/>
    </row>
    <row r="55" spans="2:11" x14ac:dyDescent="0.25">
      <c r="B55" s="4"/>
      <c r="C55" s="4"/>
      <c r="D55" s="4"/>
      <c r="E55" s="4"/>
      <c r="F55" s="4"/>
      <c r="G55" s="4"/>
      <c r="H55" s="4"/>
      <c r="I55" s="4"/>
      <c r="J55" s="4"/>
      <c r="K55" s="4"/>
    </row>
    <row r="56" spans="2:11" x14ac:dyDescent="0.25">
      <c r="B56" s="20"/>
      <c r="C56" s="20"/>
      <c r="D56" s="20"/>
      <c r="E56" s="20"/>
      <c r="F56" s="20"/>
      <c r="G56" s="20"/>
      <c r="H56" s="20"/>
      <c r="I56" s="20"/>
      <c r="J56" s="20"/>
      <c r="K56" s="20"/>
    </row>
  </sheetData>
  <mergeCells count="71">
    <mergeCell ref="B45:C45"/>
    <mergeCell ref="G45:I45"/>
    <mergeCell ref="H48:I48"/>
    <mergeCell ref="G52:I52"/>
    <mergeCell ref="C42:D42"/>
    <mergeCell ref="H42:I42"/>
    <mergeCell ref="C43:D43"/>
    <mergeCell ref="H43:I43"/>
    <mergeCell ref="B44:D44"/>
    <mergeCell ref="G44:I44"/>
    <mergeCell ref="C39:D39"/>
    <mergeCell ref="H39:I39"/>
    <mergeCell ref="C40:D40"/>
    <mergeCell ref="H40:I40"/>
    <mergeCell ref="C41:D41"/>
    <mergeCell ref="H41:I41"/>
    <mergeCell ref="C36:D36"/>
    <mergeCell ref="H36:I36"/>
    <mergeCell ref="C37:D37"/>
    <mergeCell ref="H37:I37"/>
    <mergeCell ref="C38:D38"/>
    <mergeCell ref="H38:I38"/>
    <mergeCell ref="C33:D33"/>
    <mergeCell ref="H33:I33"/>
    <mergeCell ref="C34:D34"/>
    <mergeCell ref="H34:I34"/>
    <mergeCell ref="C35:D35"/>
    <mergeCell ref="H35:I35"/>
    <mergeCell ref="C30:D30"/>
    <mergeCell ref="H30:I30"/>
    <mergeCell ref="C31:D31"/>
    <mergeCell ref="H31:I31"/>
    <mergeCell ref="C32:D32"/>
    <mergeCell ref="H32:I32"/>
    <mergeCell ref="C27:D27"/>
    <mergeCell ref="H27:I27"/>
    <mergeCell ref="C28:D28"/>
    <mergeCell ref="H28:I28"/>
    <mergeCell ref="C29:D29"/>
    <mergeCell ref="H29:I29"/>
    <mergeCell ref="C24:D24"/>
    <mergeCell ref="H24:I24"/>
    <mergeCell ref="C25:D25"/>
    <mergeCell ref="H25:I25"/>
    <mergeCell ref="C26:D26"/>
    <mergeCell ref="H26:I26"/>
    <mergeCell ref="C21:D21"/>
    <mergeCell ref="H21:I21"/>
    <mergeCell ref="C22:D22"/>
    <mergeCell ref="H22:I22"/>
    <mergeCell ref="C23:D23"/>
    <mergeCell ref="H23:I23"/>
    <mergeCell ref="C18:D18"/>
    <mergeCell ref="H18:I18"/>
    <mergeCell ref="C19:D19"/>
    <mergeCell ref="H19:I19"/>
    <mergeCell ref="C20:D20"/>
    <mergeCell ref="H20:I20"/>
    <mergeCell ref="C15:D15"/>
    <mergeCell ref="H15:I15"/>
    <mergeCell ref="C16:D16"/>
    <mergeCell ref="H16:I16"/>
    <mergeCell ref="C17:D17"/>
    <mergeCell ref="H17:I17"/>
    <mergeCell ref="B14:F14"/>
    <mergeCell ref="G14:K14"/>
    <mergeCell ref="B1:K1"/>
    <mergeCell ref="J5:K5"/>
    <mergeCell ref="D6:F6"/>
    <mergeCell ref="B11:E11"/>
    <mergeCell ref="G11:J11"/>
  </mergeCells>
  <pageMargins left="0.32" right="0.11811023622047245" top="0.35433070866141736" bottom="0.35433070866141736" header="0.31496062992125984" footer="0.31496062992125984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56"/>
  <sheetViews>
    <sheetView topLeftCell="A13" workbookViewId="0">
      <selection activeCell="F17" sqref="F17"/>
    </sheetView>
  </sheetViews>
  <sheetFormatPr defaultRowHeight="15" x14ac:dyDescent="0.25"/>
  <cols>
    <col min="1" max="1" width="1.28515625" customWidth="1"/>
    <col min="2" max="3" width="9.28515625" customWidth="1"/>
    <col min="4" max="4" width="9" customWidth="1"/>
    <col min="5" max="6" width="10" customWidth="1"/>
    <col min="7" max="7" width="9.28515625" customWidth="1"/>
    <col min="8" max="9" width="8" customWidth="1"/>
    <col min="10" max="11" width="10.5703125" customWidth="1"/>
  </cols>
  <sheetData>
    <row r="1" spans="2:11" ht="18" x14ac:dyDescent="0.25">
      <c r="B1" s="84" t="s">
        <v>0</v>
      </c>
      <c r="C1" s="84"/>
      <c r="D1" s="84"/>
      <c r="E1" s="84"/>
      <c r="F1" s="84"/>
      <c r="G1" s="84"/>
      <c r="H1" s="84"/>
      <c r="I1" s="84"/>
      <c r="J1" s="84"/>
      <c r="K1" s="84"/>
    </row>
    <row r="2" spans="2:11" ht="18" x14ac:dyDescent="0.25">
      <c r="B2" s="66"/>
      <c r="C2" s="66"/>
      <c r="D2" s="66"/>
      <c r="E2" s="66"/>
      <c r="F2" s="66"/>
      <c r="G2" s="66"/>
      <c r="H2" s="66"/>
      <c r="I2" s="66"/>
      <c r="J2" s="66"/>
      <c r="K2" s="66"/>
    </row>
    <row r="3" spans="2:11" ht="18" x14ac:dyDescent="0.25">
      <c r="B3" s="33" t="s">
        <v>28</v>
      </c>
      <c r="C3" s="66"/>
      <c r="D3" s="66"/>
      <c r="E3" s="66"/>
      <c r="F3" s="66"/>
      <c r="G3" s="30"/>
      <c r="H3" s="30"/>
      <c r="I3" s="30"/>
    </row>
    <row r="4" spans="2:11" x14ac:dyDescent="0.25">
      <c r="B4" s="30"/>
      <c r="C4" s="30"/>
      <c r="D4" s="32"/>
      <c r="E4" s="30"/>
      <c r="F4" s="30"/>
      <c r="G4" s="30"/>
      <c r="H4" s="30"/>
      <c r="I4" s="30"/>
      <c r="J4" s="30"/>
      <c r="K4" s="30"/>
    </row>
    <row r="5" spans="2:11" x14ac:dyDescent="0.25">
      <c r="B5" s="20"/>
      <c r="C5" s="20"/>
      <c r="D5" s="20"/>
      <c r="E5" s="4"/>
      <c r="F5" s="4"/>
      <c r="G5" s="20"/>
      <c r="H5" s="4"/>
      <c r="I5" s="67" t="s">
        <v>1</v>
      </c>
      <c r="J5" s="85" t="s">
        <v>37</v>
      </c>
      <c r="K5" s="85"/>
    </row>
    <row r="6" spans="2:11" x14ac:dyDescent="0.25">
      <c r="B6" s="20"/>
      <c r="C6" s="4" t="s">
        <v>10</v>
      </c>
      <c r="D6" s="86">
        <v>5345671</v>
      </c>
      <c r="E6" s="87"/>
      <c r="F6" s="88"/>
      <c r="G6" s="20"/>
      <c r="H6" s="4"/>
      <c r="I6" s="4"/>
      <c r="J6" s="20"/>
      <c r="K6" s="20"/>
    </row>
    <row r="7" spans="2:11" x14ac:dyDescent="0.25">
      <c r="B7" s="4"/>
      <c r="C7" s="20"/>
      <c r="D7" s="27"/>
      <c r="E7" s="27"/>
      <c r="F7" s="27"/>
      <c r="G7" s="20"/>
      <c r="H7" s="4"/>
      <c r="I7" s="4"/>
      <c r="J7" s="4" t="s">
        <v>2</v>
      </c>
      <c r="K7" s="31">
        <v>43100</v>
      </c>
    </row>
    <row r="8" spans="2:11" x14ac:dyDescent="0.25">
      <c r="B8" s="4"/>
      <c r="C8" s="20" t="s">
        <v>24</v>
      </c>
      <c r="D8" s="29"/>
      <c r="E8" s="29" t="s">
        <v>27</v>
      </c>
      <c r="F8" s="29"/>
      <c r="G8" s="20"/>
      <c r="H8" s="20"/>
      <c r="I8" s="20"/>
      <c r="J8" s="20"/>
      <c r="K8" s="20"/>
    </row>
    <row r="9" spans="2:11" x14ac:dyDescent="0.25">
      <c r="B9" s="4"/>
      <c r="C9" s="4"/>
      <c r="D9" s="4"/>
      <c r="E9" s="4"/>
      <c r="F9" s="4"/>
      <c r="G9" s="4"/>
      <c r="H9" s="32" t="s">
        <v>3</v>
      </c>
      <c r="I9" s="32"/>
      <c r="J9" s="32"/>
      <c r="K9" s="34" t="s">
        <v>38</v>
      </c>
    </row>
    <row r="10" spans="2:11" x14ac:dyDescent="0.25">
      <c r="B10" s="4"/>
      <c r="C10" s="4"/>
      <c r="D10" s="4"/>
      <c r="E10" s="4"/>
      <c r="F10" s="4"/>
      <c r="G10" s="4"/>
      <c r="H10" s="4"/>
      <c r="I10" s="4"/>
      <c r="J10" s="4"/>
      <c r="K10" s="4"/>
    </row>
    <row r="11" spans="2:11" x14ac:dyDescent="0.25">
      <c r="B11" s="89" t="s">
        <v>15</v>
      </c>
      <c r="C11" s="89"/>
      <c r="D11" s="89"/>
      <c r="E11" s="90"/>
      <c r="F11" s="11">
        <v>2899.06</v>
      </c>
      <c r="G11" s="91" t="s">
        <v>9</v>
      </c>
      <c r="H11" s="89"/>
      <c r="I11" s="89"/>
      <c r="J11" s="90"/>
      <c r="K11" s="11">
        <v>3643</v>
      </c>
    </row>
    <row r="12" spans="2:11" x14ac:dyDescent="0.25">
      <c r="B12" s="4"/>
      <c r="C12" s="4"/>
      <c r="D12" s="4"/>
      <c r="E12" s="7"/>
      <c r="F12" s="7"/>
      <c r="G12" s="4"/>
      <c r="H12" s="4"/>
      <c r="I12" s="4"/>
      <c r="J12" s="7"/>
      <c r="K12" s="7"/>
    </row>
    <row r="13" spans="2:11" ht="15.75" thickBot="1" x14ac:dyDescent="0.3"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2:11" ht="15.75" thickBot="1" x14ac:dyDescent="0.3">
      <c r="B14" s="81" t="s">
        <v>4</v>
      </c>
      <c r="C14" s="82"/>
      <c r="D14" s="82"/>
      <c r="E14" s="82"/>
      <c r="F14" s="83"/>
      <c r="G14" s="82" t="s">
        <v>5</v>
      </c>
      <c r="H14" s="82"/>
      <c r="I14" s="82"/>
      <c r="J14" s="82"/>
      <c r="K14" s="83"/>
    </row>
    <row r="15" spans="2:11" ht="15.75" thickBot="1" x14ac:dyDescent="0.3">
      <c r="B15" s="2" t="s">
        <v>7</v>
      </c>
      <c r="C15" s="77" t="s">
        <v>6</v>
      </c>
      <c r="D15" s="77"/>
      <c r="E15" s="65" t="s">
        <v>11</v>
      </c>
      <c r="F15" s="3" t="s">
        <v>12</v>
      </c>
      <c r="G15" s="8" t="s">
        <v>7</v>
      </c>
      <c r="H15" s="77" t="s">
        <v>6</v>
      </c>
      <c r="I15" s="77"/>
      <c r="J15" s="65" t="s">
        <v>13</v>
      </c>
      <c r="K15" s="3" t="s">
        <v>14</v>
      </c>
    </row>
    <row r="16" spans="2:11" ht="15.75" thickBot="1" x14ac:dyDescent="0.3">
      <c r="B16" s="13">
        <v>43100</v>
      </c>
      <c r="C16" s="74" t="s">
        <v>30</v>
      </c>
      <c r="D16" s="74"/>
      <c r="E16" s="6"/>
      <c r="F16" s="10">
        <v>269.06</v>
      </c>
      <c r="G16" s="12"/>
      <c r="H16" s="78"/>
      <c r="I16" s="78"/>
      <c r="J16" s="5"/>
      <c r="K16" s="9"/>
    </row>
    <row r="17" spans="2:11" x14ac:dyDescent="0.25">
      <c r="B17" s="13">
        <v>43100</v>
      </c>
      <c r="C17" s="74" t="s">
        <v>39</v>
      </c>
      <c r="D17" s="74"/>
      <c r="E17" s="6"/>
      <c r="F17" s="10">
        <v>474.88</v>
      </c>
      <c r="G17" s="12"/>
      <c r="H17" s="74"/>
      <c r="I17" s="74"/>
      <c r="J17" s="6"/>
      <c r="K17" s="10"/>
    </row>
    <row r="18" spans="2:11" x14ac:dyDescent="0.25">
      <c r="B18" s="13"/>
      <c r="C18" s="74"/>
      <c r="D18" s="74"/>
      <c r="E18" s="6"/>
      <c r="F18" s="10"/>
      <c r="G18" s="14"/>
      <c r="H18" s="74"/>
      <c r="I18" s="74"/>
      <c r="J18" s="6"/>
      <c r="K18" s="10"/>
    </row>
    <row r="19" spans="2:11" x14ac:dyDescent="0.25">
      <c r="B19" s="13"/>
      <c r="C19" s="74"/>
      <c r="D19" s="74"/>
      <c r="E19" s="6"/>
      <c r="F19" s="10"/>
      <c r="G19" s="14"/>
      <c r="H19" s="74"/>
      <c r="I19" s="74"/>
      <c r="J19" s="6"/>
      <c r="K19" s="10"/>
    </row>
    <row r="20" spans="2:11" x14ac:dyDescent="0.25">
      <c r="B20" s="13"/>
      <c r="C20" s="74"/>
      <c r="D20" s="74"/>
      <c r="E20" s="6"/>
      <c r="F20" s="10"/>
      <c r="G20" s="14"/>
      <c r="H20" s="74"/>
      <c r="I20" s="74"/>
      <c r="J20" s="6"/>
      <c r="K20" s="10"/>
    </row>
    <row r="21" spans="2:11" x14ac:dyDescent="0.25">
      <c r="B21" s="13"/>
      <c r="C21" s="74"/>
      <c r="D21" s="74"/>
      <c r="E21" s="6"/>
      <c r="F21" s="10"/>
      <c r="G21" s="14"/>
      <c r="H21" s="74"/>
      <c r="I21" s="74"/>
      <c r="J21" s="6"/>
      <c r="K21" s="10"/>
    </row>
    <row r="22" spans="2:11" x14ac:dyDescent="0.25">
      <c r="B22" s="13"/>
      <c r="C22" s="74"/>
      <c r="D22" s="74"/>
      <c r="E22" s="6"/>
      <c r="F22" s="10"/>
      <c r="G22" s="14"/>
      <c r="H22" s="74"/>
      <c r="I22" s="74"/>
      <c r="J22" s="6"/>
      <c r="K22" s="10"/>
    </row>
    <row r="23" spans="2:11" x14ac:dyDescent="0.25">
      <c r="B23" s="13"/>
      <c r="C23" s="74"/>
      <c r="D23" s="74"/>
      <c r="E23" s="6"/>
      <c r="F23" s="10"/>
      <c r="G23" s="14"/>
      <c r="H23" s="74"/>
      <c r="I23" s="74"/>
      <c r="J23" s="6"/>
      <c r="K23" s="10"/>
    </row>
    <row r="24" spans="2:11" x14ac:dyDescent="0.25">
      <c r="B24" s="13"/>
      <c r="C24" s="74"/>
      <c r="D24" s="74"/>
      <c r="E24" s="6"/>
      <c r="F24" s="10"/>
      <c r="G24" s="14"/>
      <c r="H24" s="74"/>
      <c r="I24" s="74"/>
      <c r="J24" s="6"/>
      <c r="K24" s="10"/>
    </row>
    <row r="25" spans="2:11" x14ac:dyDescent="0.25">
      <c r="B25" s="13"/>
      <c r="C25" s="74"/>
      <c r="D25" s="74"/>
      <c r="E25" s="6"/>
      <c r="F25" s="10"/>
      <c r="G25" s="14"/>
      <c r="H25" s="74"/>
      <c r="I25" s="74"/>
      <c r="J25" s="6"/>
      <c r="K25" s="10"/>
    </row>
    <row r="26" spans="2:11" x14ac:dyDescent="0.25">
      <c r="B26" s="13"/>
      <c r="C26" s="74"/>
      <c r="D26" s="74"/>
      <c r="E26" s="6"/>
      <c r="F26" s="10"/>
      <c r="G26" s="14"/>
      <c r="H26" s="74"/>
      <c r="I26" s="74"/>
      <c r="J26" s="6"/>
      <c r="K26" s="10"/>
    </row>
    <row r="27" spans="2:11" x14ac:dyDescent="0.25">
      <c r="B27" s="13"/>
      <c r="C27" s="74"/>
      <c r="D27" s="74"/>
      <c r="E27" s="6"/>
      <c r="F27" s="10"/>
      <c r="G27" s="14"/>
      <c r="H27" s="74"/>
      <c r="I27" s="74"/>
      <c r="J27" s="6"/>
      <c r="K27" s="10"/>
    </row>
    <row r="28" spans="2:11" x14ac:dyDescent="0.25">
      <c r="B28" s="13"/>
      <c r="C28" s="74"/>
      <c r="D28" s="74"/>
      <c r="E28" s="6"/>
      <c r="F28" s="10"/>
      <c r="G28" s="14"/>
      <c r="H28" s="74"/>
      <c r="I28" s="74"/>
      <c r="J28" s="6"/>
      <c r="K28" s="10"/>
    </row>
    <row r="29" spans="2:11" x14ac:dyDescent="0.25">
      <c r="B29" s="13"/>
      <c r="C29" s="74"/>
      <c r="D29" s="74"/>
      <c r="E29" s="6"/>
      <c r="F29" s="10"/>
      <c r="G29" s="14"/>
      <c r="H29" s="74"/>
      <c r="I29" s="74"/>
      <c r="J29" s="6"/>
      <c r="K29" s="10"/>
    </row>
    <row r="30" spans="2:11" x14ac:dyDescent="0.25">
      <c r="B30" s="13"/>
      <c r="C30" s="74"/>
      <c r="D30" s="74"/>
      <c r="E30" s="6"/>
      <c r="F30" s="10"/>
      <c r="G30" s="14"/>
      <c r="H30" s="74"/>
      <c r="I30" s="74"/>
      <c r="J30" s="6"/>
      <c r="K30" s="10"/>
    </row>
    <row r="31" spans="2:11" x14ac:dyDescent="0.25">
      <c r="B31" s="13"/>
      <c r="C31" s="74"/>
      <c r="D31" s="74"/>
      <c r="E31" s="6"/>
      <c r="F31" s="10"/>
      <c r="G31" s="14"/>
      <c r="H31" s="74"/>
      <c r="I31" s="74"/>
      <c r="J31" s="6"/>
      <c r="K31" s="10"/>
    </row>
    <row r="32" spans="2:11" x14ac:dyDescent="0.25">
      <c r="B32" s="13"/>
      <c r="C32" s="74"/>
      <c r="D32" s="74"/>
      <c r="E32" s="6"/>
      <c r="F32" s="10"/>
      <c r="G32" s="14"/>
      <c r="H32" s="74"/>
      <c r="I32" s="74"/>
      <c r="J32" s="6"/>
      <c r="K32" s="10"/>
    </row>
    <row r="33" spans="2:11" x14ac:dyDescent="0.25">
      <c r="B33" s="13"/>
      <c r="C33" s="74"/>
      <c r="D33" s="74"/>
      <c r="E33" s="6"/>
      <c r="F33" s="10"/>
      <c r="G33" s="14"/>
      <c r="H33" s="74"/>
      <c r="I33" s="74"/>
      <c r="J33" s="6"/>
      <c r="K33" s="10"/>
    </row>
    <row r="34" spans="2:11" x14ac:dyDescent="0.25">
      <c r="B34" s="13"/>
      <c r="C34" s="74"/>
      <c r="D34" s="74"/>
      <c r="E34" s="6"/>
      <c r="F34" s="10"/>
      <c r="G34" s="14"/>
      <c r="H34" s="74"/>
      <c r="I34" s="74"/>
      <c r="J34" s="6"/>
      <c r="K34" s="10"/>
    </row>
    <row r="35" spans="2:11" x14ac:dyDescent="0.25">
      <c r="B35" s="13"/>
      <c r="C35" s="74"/>
      <c r="D35" s="74"/>
      <c r="E35" s="6"/>
      <c r="F35" s="10"/>
      <c r="G35" s="14"/>
      <c r="H35" s="74"/>
      <c r="I35" s="74"/>
      <c r="J35" s="6"/>
      <c r="K35" s="10"/>
    </row>
    <row r="36" spans="2:11" x14ac:dyDescent="0.25">
      <c r="B36" s="13"/>
      <c r="C36" s="74"/>
      <c r="D36" s="74"/>
      <c r="E36" s="6"/>
      <c r="F36" s="10"/>
      <c r="G36" s="14"/>
      <c r="H36" s="74"/>
      <c r="I36" s="74"/>
      <c r="J36" s="6"/>
      <c r="K36" s="10"/>
    </row>
    <row r="37" spans="2:11" x14ac:dyDescent="0.25">
      <c r="B37" s="13"/>
      <c r="C37" s="74"/>
      <c r="D37" s="74"/>
      <c r="E37" s="6"/>
      <c r="F37" s="10"/>
      <c r="G37" s="14"/>
      <c r="H37" s="74"/>
      <c r="I37" s="74"/>
      <c r="J37" s="6"/>
      <c r="K37" s="10"/>
    </row>
    <row r="38" spans="2:11" x14ac:dyDescent="0.25">
      <c r="B38" s="13"/>
      <c r="C38" s="74"/>
      <c r="D38" s="74"/>
      <c r="E38" s="6"/>
      <c r="F38" s="10"/>
      <c r="G38" s="14"/>
      <c r="H38" s="74"/>
      <c r="I38" s="74"/>
      <c r="J38" s="6"/>
      <c r="K38" s="10"/>
    </row>
    <row r="39" spans="2:11" x14ac:dyDescent="0.25">
      <c r="B39" s="13"/>
      <c r="C39" s="74"/>
      <c r="D39" s="74"/>
      <c r="E39" s="6"/>
      <c r="F39" s="10"/>
      <c r="G39" s="14"/>
      <c r="H39" s="74"/>
      <c r="I39" s="74"/>
      <c r="J39" s="6"/>
      <c r="K39" s="10"/>
    </row>
    <row r="40" spans="2:11" x14ac:dyDescent="0.25">
      <c r="B40" s="13"/>
      <c r="C40" s="74"/>
      <c r="D40" s="74"/>
      <c r="E40" s="6"/>
      <c r="F40" s="10"/>
      <c r="G40" s="14"/>
      <c r="H40" s="74"/>
      <c r="I40" s="74"/>
      <c r="J40" s="6"/>
      <c r="K40" s="10"/>
    </row>
    <row r="41" spans="2:11" x14ac:dyDescent="0.25">
      <c r="B41" s="13"/>
      <c r="C41" s="74"/>
      <c r="D41" s="74"/>
      <c r="E41" s="6"/>
      <c r="F41" s="10"/>
      <c r="G41" s="14"/>
      <c r="H41" s="74"/>
      <c r="I41" s="74"/>
      <c r="J41" s="6"/>
      <c r="K41" s="10"/>
    </row>
    <row r="42" spans="2:11" x14ac:dyDescent="0.25">
      <c r="B42" s="13"/>
      <c r="C42" s="74"/>
      <c r="D42" s="74"/>
      <c r="E42" s="6"/>
      <c r="F42" s="10"/>
      <c r="G42" s="14"/>
      <c r="H42" s="74"/>
      <c r="I42" s="74"/>
      <c r="J42" s="6"/>
      <c r="K42" s="10"/>
    </row>
    <row r="43" spans="2:11" ht="15.75" thickBot="1" x14ac:dyDescent="0.3">
      <c r="B43" s="13"/>
      <c r="C43" s="74"/>
      <c r="D43" s="74"/>
      <c r="E43" s="15"/>
      <c r="F43" s="16"/>
      <c r="G43" s="14"/>
      <c r="H43" s="74"/>
      <c r="I43" s="74"/>
      <c r="J43" s="15"/>
      <c r="K43" s="16"/>
    </row>
    <row r="44" spans="2:11" ht="15.75" thickBot="1" x14ac:dyDescent="0.3">
      <c r="B44" s="75" t="s">
        <v>8</v>
      </c>
      <c r="C44" s="76"/>
      <c r="D44" s="76"/>
      <c r="E44" s="17">
        <f>SUM(E16:E43)</f>
        <v>0</v>
      </c>
      <c r="F44" s="18">
        <f>SUM(F16:F43)</f>
        <v>743.94</v>
      </c>
      <c r="G44" s="76" t="s">
        <v>8</v>
      </c>
      <c r="H44" s="76"/>
      <c r="I44" s="76"/>
      <c r="J44" s="17">
        <f>SUM(J16:J43)</f>
        <v>0</v>
      </c>
      <c r="K44" s="18">
        <f>SUM(K16:K43)</f>
        <v>0</v>
      </c>
    </row>
    <row r="45" spans="2:11" x14ac:dyDescent="0.25">
      <c r="B45" s="71" t="s">
        <v>16</v>
      </c>
      <c r="C45" s="71"/>
      <c r="D45" s="19"/>
      <c r="E45" s="20"/>
      <c r="F45" s="19"/>
      <c r="G45" s="72"/>
      <c r="H45" s="72"/>
      <c r="I45" s="72"/>
      <c r="J45" s="19"/>
      <c r="K45" s="19"/>
    </row>
    <row r="46" spans="2:11" x14ac:dyDescent="0.25">
      <c r="B46" s="21"/>
      <c r="C46" s="21" t="s">
        <v>17</v>
      </c>
      <c r="D46" s="20"/>
      <c r="E46" s="11">
        <f>F11</f>
        <v>2899.06</v>
      </c>
      <c r="F46" s="7"/>
      <c r="G46" s="20"/>
      <c r="H46" s="20"/>
      <c r="I46" s="20"/>
      <c r="J46" s="20"/>
      <c r="K46" s="20"/>
    </row>
    <row r="47" spans="2:11" x14ac:dyDescent="0.25">
      <c r="B47" s="21"/>
      <c r="C47" s="21" t="s">
        <v>18</v>
      </c>
      <c r="D47" s="20"/>
      <c r="E47" s="11">
        <f>E44</f>
        <v>0</v>
      </c>
      <c r="F47" s="21"/>
      <c r="G47" s="21"/>
      <c r="H47" s="21"/>
      <c r="I47" s="21"/>
      <c r="J47" s="21"/>
      <c r="K47" s="21"/>
    </row>
    <row r="48" spans="2:11" x14ac:dyDescent="0.25">
      <c r="B48" s="21"/>
      <c r="C48" s="21" t="s">
        <v>19</v>
      </c>
      <c r="D48" s="20"/>
      <c r="E48" s="11">
        <f>+F44</f>
        <v>743.94</v>
      </c>
      <c r="F48" s="22"/>
      <c r="G48" s="23"/>
      <c r="H48" s="72" t="s">
        <v>22</v>
      </c>
      <c r="I48" s="72"/>
      <c r="J48" s="24" t="s">
        <v>26</v>
      </c>
      <c r="K48" s="25"/>
    </row>
    <row r="49" spans="2:11" x14ac:dyDescent="0.25">
      <c r="B49" s="4"/>
      <c r="C49" s="4" t="s">
        <v>20</v>
      </c>
      <c r="D49" s="20"/>
      <c r="E49" s="11">
        <f>J44</f>
        <v>0</v>
      </c>
      <c r="F49" s="20"/>
      <c r="G49" s="20"/>
      <c r="H49" s="20"/>
      <c r="I49" s="20"/>
      <c r="J49" s="20"/>
      <c r="K49" s="20"/>
    </row>
    <row r="50" spans="2:11" x14ac:dyDescent="0.25">
      <c r="B50" s="4"/>
      <c r="C50" s="4" t="s">
        <v>21</v>
      </c>
      <c r="D50" s="20"/>
      <c r="E50" s="11">
        <f>+K44</f>
        <v>0</v>
      </c>
      <c r="F50" s="4"/>
      <c r="G50" s="20"/>
      <c r="H50" s="20"/>
      <c r="I50" s="20"/>
      <c r="J50" s="20"/>
      <c r="K50" s="20"/>
    </row>
    <row r="51" spans="2:11" x14ac:dyDescent="0.25">
      <c r="B51" s="4"/>
      <c r="C51" s="4"/>
      <c r="D51" s="20"/>
      <c r="E51" s="7"/>
      <c r="F51" s="4"/>
      <c r="G51" s="4"/>
      <c r="H51" s="4"/>
      <c r="I51" s="4"/>
      <c r="J51" s="4"/>
      <c r="K51" s="4"/>
    </row>
    <row r="52" spans="2:11" x14ac:dyDescent="0.25">
      <c r="B52" s="26" t="s">
        <v>23</v>
      </c>
      <c r="C52" s="26"/>
      <c r="D52" s="27"/>
      <c r="E52" s="28">
        <f>E46-E47+E48-E49+E50</f>
        <v>3643</v>
      </c>
      <c r="F52" s="4"/>
      <c r="G52" s="73" t="s">
        <v>25</v>
      </c>
      <c r="H52" s="73"/>
      <c r="I52" s="73"/>
      <c r="J52" s="29"/>
      <c r="K52" s="29"/>
    </row>
    <row r="53" spans="2:11" x14ac:dyDescent="0.25">
      <c r="B53" s="4"/>
      <c r="C53" s="4"/>
      <c r="D53" s="4"/>
      <c r="E53" s="4"/>
      <c r="F53" s="4"/>
      <c r="G53" s="4"/>
      <c r="H53" s="4"/>
      <c r="I53" s="4"/>
      <c r="J53" s="4"/>
      <c r="K53" s="4"/>
    </row>
    <row r="54" spans="2:11" x14ac:dyDescent="0.25">
      <c r="B54" s="4"/>
      <c r="C54" s="4"/>
      <c r="D54" s="4"/>
      <c r="E54" s="4"/>
      <c r="F54" s="4"/>
      <c r="G54" s="4"/>
      <c r="H54" s="4"/>
      <c r="I54" s="4"/>
      <c r="J54" s="4"/>
      <c r="K54" s="4"/>
    </row>
    <row r="55" spans="2:11" x14ac:dyDescent="0.25">
      <c r="B55" s="4"/>
      <c r="C55" s="4"/>
      <c r="D55" s="4"/>
      <c r="E55" s="4"/>
      <c r="F55" s="4"/>
      <c r="G55" s="4"/>
      <c r="H55" s="4"/>
      <c r="I55" s="4"/>
      <c r="J55" s="4"/>
      <c r="K55" s="4"/>
    </row>
    <row r="56" spans="2:11" x14ac:dyDescent="0.25">
      <c r="B56" s="20"/>
      <c r="C56" s="20"/>
      <c r="D56" s="20"/>
      <c r="E56" s="20"/>
      <c r="F56" s="20"/>
      <c r="G56" s="20"/>
      <c r="H56" s="20"/>
      <c r="I56" s="20"/>
      <c r="J56" s="20"/>
      <c r="K56" s="20"/>
    </row>
  </sheetData>
  <mergeCells count="71">
    <mergeCell ref="B14:F14"/>
    <mergeCell ref="G14:K14"/>
    <mergeCell ref="B1:K1"/>
    <mergeCell ref="J5:K5"/>
    <mergeCell ref="D6:F6"/>
    <mergeCell ref="B11:E11"/>
    <mergeCell ref="G11:J11"/>
    <mergeCell ref="C15:D15"/>
    <mergeCell ref="H15:I15"/>
    <mergeCell ref="C16:D16"/>
    <mergeCell ref="H16:I16"/>
    <mergeCell ref="C17:D17"/>
    <mergeCell ref="H17:I17"/>
    <mergeCell ref="C18:D18"/>
    <mergeCell ref="H18:I18"/>
    <mergeCell ref="C19:D19"/>
    <mergeCell ref="H19:I19"/>
    <mergeCell ref="C20:D20"/>
    <mergeCell ref="H20:I20"/>
    <mergeCell ref="C21:D21"/>
    <mergeCell ref="H21:I21"/>
    <mergeCell ref="C22:D22"/>
    <mergeCell ref="H22:I22"/>
    <mergeCell ref="C23:D23"/>
    <mergeCell ref="H23:I23"/>
    <mergeCell ref="C24:D24"/>
    <mergeCell ref="H24:I24"/>
    <mergeCell ref="C25:D25"/>
    <mergeCell ref="H25:I25"/>
    <mergeCell ref="C26:D26"/>
    <mergeCell ref="H26:I26"/>
    <mergeCell ref="C27:D27"/>
    <mergeCell ref="H27:I27"/>
    <mergeCell ref="C28:D28"/>
    <mergeCell ref="H28:I28"/>
    <mergeCell ref="C29:D29"/>
    <mergeCell ref="H29:I29"/>
    <mergeCell ref="C30:D30"/>
    <mergeCell ref="H30:I30"/>
    <mergeCell ref="C31:D31"/>
    <mergeCell ref="H31:I31"/>
    <mergeCell ref="C32:D32"/>
    <mergeCell ref="H32:I32"/>
    <mergeCell ref="C33:D33"/>
    <mergeCell ref="H33:I33"/>
    <mergeCell ref="C34:D34"/>
    <mergeCell ref="H34:I34"/>
    <mergeCell ref="C35:D35"/>
    <mergeCell ref="H35:I35"/>
    <mergeCell ref="C36:D36"/>
    <mergeCell ref="H36:I36"/>
    <mergeCell ref="C37:D37"/>
    <mergeCell ref="H37:I37"/>
    <mergeCell ref="C38:D38"/>
    <mergeCell ref="H38:I38"/>
    <mergeCell ref="C39:D39"/>
    <mergeCell ref="H39:I39"/>
    <mergeCell ref="C40:D40"/>
    <mergeCell ref="H40:I40"/>
    <mergeCell ref="C41:D41"/>
    <mergeCell ref="H41:I41"/>
    <mergeCell ref="B45:C45"/>
    <mergeCell ref="G45:I45"/>
    <mergeCell ref="H48:I48"/>
    <mergeCell ref="G52:I52"/>
    <mergeCell ref="C42:D42"/>
    <mergeCell ref="H42:I42"/>
    <mergeCell ref="C43:D43"/>
    <mergeCell ref="H43:I43"/>
    <mergeCell ref="B44:D44"/>
    <mergeCell ref="G44:I44"/>
  </mergeCells>
  <pageMargins left="0.32" right="0.11811023622047245" top="0.35433070866141736" bottom="0.35433070866141736" header="0.31496062992125984" footer="0.31496062992125984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14</vt:i4>
      </vt:variant>
    </vt:vector>
  </HeadingPairs>
  <TitlesOfParts>
    <vt:vector size="14" baseType="lpstr">
      <vt:lpstr>Jan</vt:lpstr>
      <vt:lpstr>Fev</vt:lpstr>
      <vt:lpstr>Mar</vt:lpstr>
      <vt:lpstr>Abr</vt:lpstr>
      <vt:lpstr>Mai</vt:lpstr>
      <vt:lpstr>Jun</vt:lpstr>
      <vt:lpstr>Jul</vt:lpstr>
      <vt:lpstr>Ago</vt:lpstr>
      <vt:lpstr>Set</vt:lpstr>
      <vt:lpstr>Out</vt:lpstr>
      <vt:lpstr>Nov</vt:lpstr>
      <vt:lpstr>Dez</vt:lpstr>
      <vt:lpstr>Folha2</vt:lpstr>
      <vt:lpstr>Folha3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</dc:creator>
  <cp:lastModifiedBy>JCarlos</cp:lastModifiedBy>
  <cp:lastPrinted>2018-11-19T17:47:57Z</cp:lastPrinted>
  <dcterms:created xsi:type="dcterms:W3CDTF">2011-11-21T00:52:50Z</dcterms:created>
  <dcterms:modified xsi:type="dcterms:W3CDTF">2018-11-28T14:42:42Z</dcterms:modified>
</cp:coreProperties>
</file>