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5195" windowHeight="7935" firstSheet="7" activeTab="10"/>
  </bookViews>
  <sheets>
    <sheet name="INDICE" sheetId="1" r:id="rId1"/>
    <sheet name="CLIENTES" sheetId="2" r:id="rId2"/>
    <sheet name="IMOBILIZADO C20" sheetId="3" r:id="rId3"/>
    <sheet name="EXISTENCIAS C21" sheetId="4" r:id="rId4"/>
    <sheet name="EXISTENCIAS C23" sheetId="5" r:id="rId5"/>
    <sheet name="EXISTENCIAS C22" sheetId="6" r:id="rId6"/>
    <sheet name="OBS C24 REDUZIDA" sheetId="7" r:id="rId7"/>
    <sheet name="OBS C24 NORMAL" sheetId="8" r:id="rId8"/>
    <sheet name="REG C40 REDUZIDA" sheetId="9" r:id="rId9"/>
    <sheet name="REG C40 NORMAL" sheetId="10" r:id="rId10"/>
    <sheet name="EXPORTAÇÃO" sheetId="11" r:id="rId11"/>
  </sheets>
  <calcPr calcId="144525"/>
</workbook>
</file>

<file path=xl/calcChain.xml><?xml version="1.0" encoding="utf-8"?>
<calcChain xmlns="http://schemas.openxmlformats.org/spreadsheetml/2006/main">
  <c r="J104" i="11" l="1"/>
  <c r="J100" i="11"/>
  <c r="J96" i="11"/>
  <c r="J92" i="11"/>
  <c r="J88" i="11"/>
  <c r="J84" i="11"/>
  <c r="J80" i="11"/>
  <c r="J76" i="11"/>
  <c r="J72" i="11"/>
  <c r="J68" i="11"/>
  <c r="J64" i="11"/>
  <c r="F54" i="11" s="1"/>
  <c r="J60" i="11"/>
  <c r="J52" i="11"/>
  <c r="J48" i="11"/>
  <c r="J44" i="11"/>
  <c r="J40" i="11"/>
  <c r="J36" i="11"/>
  <c r="J32" i="11"/>
  <c r="J28" i="11"/>
  <c r="J24" i="11"/>
  <c r="J20" i="11"/>
  <c r="J16" i="11"/>
  <c r="J12" i="11"/>
  <c r="J8" i="11"/>
  <c r="F2" i="11" l="1"/>
  <c r="H3" i="11" s="1"/>
  <c r="J104" i="10"/>
  <c r="J100" i="10"/>
  <c r="J96" i="10"/>
  <c r="J92" i="10"/>
  <c r="J88" i="10"/>
  <c r="J84" i="10"/>
  <c r="J80" i="10"/>
  <c r="J76" i="10"/>
  <c r="J72" i="10"/>
  <c r="J68" i="10"/>
  <c r="J64" i="10"/>
  <c r="J60" i="10"/>
  <c r="J52" i="10"/>
  <c r="J48" i="10"/>
  <c r="J44" i="10"/>
  <c r="J40" i="10"/>
  <c r="J36" i="10"/>
  <c r="J32" i="10"/>
  <c r="J28" i="10"/>
  <c r="J24" i="10"/>
  <c r="J20" i="10"/>
  <c r="J16" i="10"/>
  <c r="J12" i="10"/>
  <c r="J12" i="9"/>
  <c r="J16" i="9"/>
  <c r="J20" i="9"/>
  <c r="J24" i="9"/>
  <c r="J28" i="9"/>
  <c r="J32" i="9"/>
  <c r="J36" i="9"/>
  <c r="J40" i="9"/>
  <c r="J44" i="9"/>
  <c r="J48" i="9"/>
  <c r="J52" i="9"/>
  <c r="J61" i="9"/>
  <c r="J65" i="9"/>
  <c r="J69" i="9"/>
  <c r="J73" i="9"/>
  <c r="J77" i="9"/>
  <c r="J81" i="9"/>
  <c r="J85" i="9"/>
  <c r="J89" i="9"/>
  <c r="J93" i="9"/>
  <c r="J97" i="9"/>
  <c r="J101" i="9"/>
  <c r="J105" i="9"/>
  <c r="J105" i="8"/>
  <c r="J101" i="8"/>
  <c r="J97" i="8"/>
  <c r="J93" i="8"/>
  <c r="J89" i="8"/>
  <c r="J85" i="8"/>
  <c r="J81" i="8"/>
  <c r="J77" i="8"/>
  <c r="J73" i="8"/>
  <c r="J69" i="8"/>
  <c r="J65" i="8"/>
  <c r="J61" i="8"/>
  <c r="J52" i="8"/>
  <c r="J48" i="8"/>
  <c r="J44" i="8"/>
  <c r="J40" i="8"/>
  <c r="J36" i="8"/>
  <c r="J32" i="8"/>
  <c r="J28" i="8"/>
  <c r="J24" i="8"/>
  <c r="J20" i="8"/>
  <c r="J16" i="8"/>
  <c r="J12" i="8"/>
  <c r="J52" i="7"/>
  <c r="J48" i="7"/>
  <c r="J44" i="7"/>
  <c r="J40" i="7"/>
  <c r="J36" i="7"/>
  <c r="J32" i="7"/>
  <c r="J28" i="7"/>
  <c r="J24" i="7"/>
  <c r="J20" i="7"/>
  <c r="J16" i="7"/>
  <c r="J12" i="7"/>
  <c r="J895" i="6"/>
  <c r="J891" i="6"/>
  <c r="J887" i="6"/>
  <c r="J883" i="6"/>
  <c r="J879" i="6"/>
  <c r="J875" i="6"/>
  <c r="J871" i="6"/>
  <c r="J867" i="6"/>
  <c r="J863" i="6"/>
  <c r="J859" i="6"/>
  <c r="J855" i="6"/>
  <c r="J851" i="6"/>
  <c r="J843" i="6"/>
  <c r="J839" i="6"/>
  <c r="J835" i="6"/>
  <c r="J831" i="6"/>
  <c r="J827" i="6"/>
  <c r="J823" i="6"/>
  <c r="J819" i="6"/>
  <c r="J815" i="6"/>
  <c r="J811" i="6"/>
  <c r="J807" i="6"/>
  <c r="J803" i="6"/>
  <c r="J799" i="6"/>
  <c r="J790" i="6"/>
  <c r="J786" i="6"/>
  <c r="J782" i="6"/>
  <c r="J778" i="6"/>
  <c r="J774" i="6"/>
  <c r="J770" i="6"/>
  <c r="J766" i="6"/>
  <c r="J762" i="6"/>
  <c r="J758" i="6"/>
  <c r="J754" i="6"/>
  <c r="J750" i="6"/>
  <c r="J746" i="6"/>
  <c r="J736" i="6"/>
  <c r="J732" i="6"/>
  <c r="J728" i="6"/>
  <c r="J724" i="6"/>
  <c r="J720" i="6"/>
  <c r="J716" i="6"/>
  <c r="J712" i="6"/>
  <c r="J708" i="6"/>
  <c r="J704" i="6"/>
  <c r="J700" i="6"/>
  <c r="J696" i="6"/>
  <c r="J692" i="6"/>
  <c r="J683" i="6"/>
  <c r="J679" i="6"/>
  <c r="J675" i="6"/>
  <c r="J671" i="6"/>
  <c r="J667" i="6"/>
  <c r="J663" i="6"/>
  <c r="J659" i="6"/>
  <c r="J655" i="6"/>
  <c r="J651" i="6"/>
  <c r="J647" i="6"/>
  <c r="J643" i="6"/>
  <c r="J639" i="6"/>
  <c r="J630" i="6"/>
  <c r="J626" i="6"/>
  <c r="J622" i="6"/>
  <c r="J618" i="6"/>
  <c r="J614" i="6"/>
  <c r="J610" i="6"/>
  <c r="J606" i="6"/>
  <c r="J602" i="6"/>
  <c r="J598" i="6"/>
  <c r="J594" i="6"/>
  <c r="J590" i="6"/>
  <c r="J586" i="6"/>
  <c r="J578" i="6"/>
  <c r="J574" i="6"/>
  <c r="J570" i="6"/>
  <c r="J566" i="6"/>
  <c r="J562" i="6"/>
  <c r="J558" i="6"/>
  <c r="J554" i="6"/>
  <c r="J550" i="6"/>
  <c r="J546" i="6"/>
  <c r="J542" i="6"/>
  <c r="J538" i="6"/>
  <c r="J534" i="6"/>
  <c r="J525" i="6"/>
  <c r="J521" i="6"/>
  <c r="J517" i="6"/>
  <c r="J513" i="6"/>
  <c r="J509" i="6"/>
  <c r="J505" i="6"/>
  <c r="J501" i="6"/>
  <c r="J497" i="6"/>
  <c r="J493" i="6"/>
  <c r="J489" i="6"/>
  <c r="J485" i="6"/>
  <c r="J481" i="6"/>
  <c r="J473" i="6"/>
  <c r="J469" i="6"/>
  <c r="J465" i="6"/>
  <c r="J461" i="6"/>
  <c r="J457" i="6"/>
  <c r="J453" i="6"/>
  <c r="J449" i="6"/>
  <c r="J445" i="6"/>
  <c r="J441" i="6"/>
  <c r="J437" i="6"/>
  <c r="J433" i="6"/>
  <c r="J429" i="6"/>
  <c r="J421" i="6"/>
  <c r="J417" i="6"/>
  <c r="J413" i="6"/>
  <c r="J409" i="6"/>
  <c r="J405" i="6"/>
  <c r="J401" i="6"/>
  <c r="J397" i="6"/>
  <c r="J393" i="6"/>
  <c r="J389" i="6"/>
  <c r="J385" i="6"/>
  <c r="J381" i="6"/>
  <c r="J377" i="6"/>
  <c r="J368" i="6"/>
  <c r="J364" i="6"/>
  <c r="J360" i="6"/>
  <c r="J356" i="6"/>
  <c r="J352" i="6"/>
  <c r="J348" i="6"/>
  <c r="J344" i="6"/>
  <c r="J340" i="6"/>
  <c r="J336" i="6"/>
  <c r="J332" i="6"/>
  <c r="J328" i="6"/>
  <c r="J324" i="6"/>
  <c r="J316" i="6"/>
  <c r="J312" i="6"/>
  <c r="J308" i="6"/>
  <c r="J304" i="6"/>
  <c r="J300" i="6"/>
  <c r="J296" i="6"/>
  <c r="J292" i="6"/>
  <c r="J288" i="6"/>
  <c r="J284" i="6"/>
  <c r="J280" i="6"/>
  <c r="J276" i="6"/>
  <c r="J272" i="6"/>
  <c r="J264" i="6"/>
  <c r="J260" i="6"/>
  <c r="J256" i="6"/>
  <c r="J252" i="6"/>
  <c r="J248" i="6"/>
  <c r="J244" i="6"/>
  <c r="J240" i="6"/>
  <c r="J236" i="6"/>
  <c r="J232" i="6"/>
  <c r="J228" i="6"/>
  <c r="J224" i="6"/>
  <c r="J220" i="6"/>
  <c r="J211" i="6"/>
  <c r="J207" i="6"/>
  <c r="J203" i="6"/>
  <c r="J199" i="6"/>
  <c r="J195" i="6"/>
  <c r="J191" i="6"/>
  <c r="J187" i="6"/>
  <c r="J183" i="6"/>
  <c r="J179" i="6"/>
  <c r="J175" i="6"/>
  <c r="J171" i="6"/>
  <c r="J167" i="6"/>
  <c r="J159" i="6"/>
  <c r="J155" i="6"/>
  <c r="J151" i="6"/>
  <c r="J147" i="6"/>
  <c r="J143" i="6"/>
  <c r="J139" i="6"/>
  <c r="J135" i="6"/>
  <c r="J131" i="6"/>
  <c r="J127" i="6"/>
  <c r="J123" i="6"/>
  <c r="J119" i="6"/>
  <c r="J115" i="6"/>
  <c r="J104" i="6"/>
  <c r="J100" i="6"/>
  <c r="J96" i="6"/>
  <c r="J92" i="6"/>
  <c r="J88" i="6"/>
  <c r="J84" i="6"/>
  <c r="J80" i="6"/>
  <c r="J76" i="6"/>
  <c r="J72" i="6"/>
  <c r="J68" i="6"/>
  <c r="J64" i="6"/>
  <c r="J60" i="6"/>
  <c r="J52" i="6"/>
  <c r="J48" i="6"/>
  <c r="J44" i="6"/>
  <c r="J40" i="6"/>
  <c r="J36" i="6"/>
  <c r="J32" i="6"/>
  <c r="J28" i="6"/>
  <c r="J24" i="6"/>
  <c r="J20" i="6"/>
  <c r="J16" i="6"/>
  <c r="J12" i="6"/>
  <c r="J151" i="5"/>
  <c r="J147" i="5"/>
  <c r="J143" i="5"/>
  <c r="J139" i="5"/>
  <c r="J135" i="5"/>
  <c r="J131" i="5"/>
  <c r="J127" i="5"/>
  <c r="J123" i="5"/>
  <c r="J119" i="5"/>
  <c r="J115" i="5"/>
  <c r="J111" i="5"/>
  <c r="J100" i="5"/>
  <c r="J96" i="5"/>
  <c r="J92" i="5"/>
  <c r="J88" i="5"/>
  <c r="J84" i="5"/>
  <c r="J80" i="5"/>
  <c r="H55" i="11" l="1"/>
  <c r="J31" i="1"/>
  <c r="J76" i="5"/>
  <c r="J72" i="5"/>
  <c r="J68" i="5"/>
  <c r="J64" i="5"/>
  <c r="J60" i="5"/>
  <c r="J52" i="5"/>
  <c r="J48" i="5"/>
  <c r="J44" i="5"/>
  <c r="J40" i="5"/>
  <c r="J36" i="5"/>
  <c r="J32" i="5"/>
  <c r="J28" i="5"/>
  <c r="J24" i="5"/>
  <c r="J20" i="5"/>
  <c r="J16" i="5"/>
  <c r="J12" i="5"/>
  <c r="J52" i="4"/>
  <c r="J48" i="4"/>
  <c r="J44" i="4"/>
  <c r="J40" i="4"/>
  <c r="J36" i="4"/>
  <c r="J32" i="4"/>
  <c r="J28" i="4"/>
  <c r="J24" i="4"/>
  <c r="J20" i="4"/>
  <c r="J16" i="4"/>
  <c r="J12" i="4"/>
  <c r="J52" i="3"/>
  <c r="J48" i="3"/>
  <c r="J44" i="3"/>
  <c r="J40" i="3"/>
  <c r="J36" i="3"/>
  <c r="J32" i="3"/>
  <c r="J28" i="3"/>
  <c r="J24" i="3"/>
  <c r="J20" i="3"/>
  <c r="J16" i="3"/>
  <c r="J12" i="3"/>
  <c r="J103" i="2"/>
  <c r="J99" i="2"/>
  <c r="J95" i="2"/>
  <c r="J91" i="2"/>
  <c r="J87" i="2"/>
  <c r="J83" i="2"/>
  <c r="J79" i="2"/>
  <c r="J75" i="2"/>
  <c r="J71" i="2"/>
  <c r="J67" i="2"/>
  <c r="J63" i="2"/>
  <c r="J59" i="2"/>
  <c r="J55" i="2"/>
  <c r="J51" i="2"/>
  <c r="J47" i="2"/>
  <c r="J43" i="2"/>
  <c r="J39" i="2"/>
  <c r="J35" i="2"/>
  <c r="J31" i="2"/>
  <c r="J27" i="2"/>
  <c r="J23" i="2"/>
  <c r="J19" i="2"/>
  <c r="J15" i="2"/>
  <c r="J11" i="2"/>
  <c r="I29" i="1" l="1"/>
  <c r="K104" i="10"/>
  <c r="K100" i="10"/>
  <c r="K96" i="10"/>
  <c r="K92" i="10"/>
  <c r="K88" i="10"/>
  <c r="K84" i="10"/>
  <c r="K80" i="10"/>
  <c r="K76" i="10"/>
  <c r="K72" i="10"/>
  <c r="K68" i="10"/>
  <c r="K64" i="10"/>
  <c r="K60" i="10"/>
  <c r="F54" i="10"/>
  <c r="K52" i="10"/>
  <c r="K48" i="10"/>
  <c r="K44" i="10"/>
  <c r="K40" i="10"/>
  <c r="K36" i="10"/>
  <c r="K32" i="10"/>
  <c r="K28" i="10"/>
  <c r="K24" i="10"/>
  <c r="K20" i="10"/>
  <c r="K16" i="10"/>
  <c r="K12" i="10"/>
  <c r="J8" i="10"/>
  <c r="K8" i="10" s="1"/>
  <c r="K105" i="9"/>
  <c r="K101" i="9"/>
  <c r="K97" i="9"/>
  <c r="K93" i="9"/>
  <c r="K89" i="9"/>
  <c r="K85" i="9"/>
  <c r="K81" i="9"/>
  <c r="K77" i="9"/>
  <c r="K73" i="9"/>
  <c r="K69" i="9"/>
  <c r="K65" i="9"/>
  <c r="K61" i="9"/>
  <c r="F55" i="9"/>
  <c r="K52" i="9"/>
  <c r="K48" i="9"/>
  <c r="K44" i="9"/>
  <c r="K40" i="9"/>
  <c r="K36" i="9"/>
  <c r="K32" i="9"/>
  <c r="K28" i="9"/>
  <c r="K24" i="9"/>
  <c r="K20" i="9"/>
  <c r="K16" i="9"/>
  <c r="K12" i="9"/>
  <c r="J8" i="9"/>
  <c r="K8" i="9" s="1"/>
  <c r="I25" i="1"/>
  <c r="K105" i="8"/>
  <c r="K101" i="8"/>
  <c r="K97" i="8"/>
  <c r="K93" i="8"/>
  <c r="K89" i="8"/>
  <c r="K85" i="8"/>
  <c r="K81" i="8"/>
  <c r="K77" i="8"/>
  <c r="K73" i="8"/>
  <c r="K69" i="8"/>
  <c r="K65" i="8"/>
  <c r="K61" i="8"/>
  <c r="F55" i="8"/>
  <c r="K52" i="8"/>
  <c r="K48" i="8"/>
  <c r="K44" i="8"/>
  <c r="K40" i="8"/>
  <c r="K36" i="8"/>
  <c r="K32" i="8"/>
  <c r="K28" i="8"/>
  <c r="K24" i="8"/>
  <c r="K20" i="8"/>
  <c r="K16" i="8"/>
  <c r="K12" i="8"/>
  <c r="J8" i="8"/>
  <c r="K8" i="8" s="1"/>
  <c r="K52" i="7"/>
  <c r="K48" i="7"/>
  <c r="K44" i="7"/>
  <c r="K40" i="7"/>
  <c r="K36" i="7"/>
  <c r="K32" i="7"/>
  <c r="K28" i="7"/>
  <c r="K24" i="7"/>
  <c r="K20" i="7"/>
  <c r="K16" i="7"/>
  <c r="K12" i="7"/>
  <c r="J8" i="7"/>
  <c r="K8" i="7" s="1"/>
  <c r="F2" i="7"/>
  <c r="H3" i="7" s="1"/>
  <c r="J23" i="1" s="1"/>
  <c r="K895" i="6"/>
  <c r="K891" i="6"/>
  <c r="K887" i="6"/>
  <c r="K883" i="6"/>
  <c r="K879" i="6"/>
  <c r="K875" i="6"/>
  <c r="K871" i="6"/>
  <c r="K867" i="6"/>
  <c r="K863" i="6"/>
  <c r="K859" i="6"/>
  <c r="K855" i="6"/>
  <c r="K851" i="6"/>
  <c r="K843" i="6"/>
  <c r="K839" i="6"/>
  <c r="K835" i="6"/>
  <c r="K831" i="6"/>
  <c r="K827" i="6"/>
  <c r="K823" i="6"/>
  <c r="K819" i="6"/>
  <c r="K815" i="6"/>
  <c r="K811" i="6"/>
  <c r="K807" i="6"/>
  <c r="K803" i="6"/>
  <c r="K799" i="6"/>
  <c r="K790" i="6"/>
  <c r="K786" i="6"/>
  <c r="K782" i="6"/>
  <c r="K778" i="6"/>
  <c r="K774" i="6"/>
  <c r="K770" i="6"/>
  <c r="K766" i="6"/>
  <c r="K762" i="6"/>
  <c r="K758" i="6"/>
  <c r="K754" i="6"/>
  <c r="K750" i="6"/>
  <c r="K746" i="6"/>
  <c r="K736" i="6"/>
  <c r="K732" i="6"/>
  <c r="K728" i="6"/>
  <c r="K724" i="6"/>
  <c r="K720" i="6"/>
  <c r="K716" i="6"/>
  <c r="K712" i="6"/>
  <c r="K708" i="6"/>
  <c r="K704" i="6"/>
  <c r="K700" i="6"/>
  <c r="K696" i="6"/>
  <c r="K692" i="6"/>
  <c r="K683" i="6"/>
  <c r="K679" i="6"/>
  <c r="K675" i="6"/>
  <c r="K671" i="6"/>
  <c r="K667" i="6"/>
  <c r="K663" i="6"/>
  <c r="K659" i="6"/>
  <c r="K655" i="6"/>
  <c r="K651" i="6"/>
  <c r="K647" i="6"/>
  <c r="K643" i="6"/>
  <c r="K639" i="6"/>
  <c r="K630" i="6"/>
  <c r="K626" i="6"/>
  <c r="K622" i="6"/>
  <c r="K618" i="6"/>
  <c r="K614" i="6"/>
  <c r="K610" i="6"/>
  <c r="K606" i="6"/>
  <c r="K602" i="6"/>
  <c r="K598" i="6"/>
  <c r="K594" i="6"/>
  <c r="K590" i="6"/>
  <c r="K586" i="6"/>
  <c r="K578" i="6"/>
  <c r="K574" i="6"/>
  <c r="K570" i="6"/>
  <c r="K566" i="6"/>
  <c r="K562" i="6"/>
  <c r="K558" i="6"/>
  <c r="K554" i="6"/>
  <c r="K550" i="6"/>
  <c r="K546" i="6"/>
  <c r="K542" i="6"/>
  <c r="K538" i="6"/>
  <c r="K534" i="6"/>
  <c r="K525" i="6"/>
  <c r="K521" i="6"/>
  <c r="K517" i="6"/>
  <c r="K513" i="6"/>
  <c r="K509" i="6"/>
  <c r="K505" i="6"/>
  <c r="K501" i="6"/>
  <c r="K497" i="6"/>
  <c r="K493" i="6"/>
  <c r="K489" i="6"/>
  <c r="K485" i="6"/>
  <c r="K481" i="6"/>
  <c r="K473" i="6"/>
  <c r="K469" i="6"/>
  <c r="K465" i="6"/>
  <c r="K461" i="6"/>
  <c r="K457" i="6"/>
  <c r="K453" i="6"/>
  <c r="K449" i="6"/>
  <c r="K445" i="6"/>
  <c r="K441" i="6"/>
  <c r="K437" i="6"/>
  <c r="K433" i="6"/>
  <c r="K429" i="6"/>
  <c r="K421" i="6"/>
  <c r="K417" i="6"/>
  <c r="K413" i="6"/>
  <c r="K409" i="6"/>
  <c r="K405" i="6"/>
  <c r="K401" i="6"/>
  <c r="K397" i="6"/>
  <c r="K393" i="6"/>
  <c r="K389" i="6"/>
  <c r="K385" i="6"/>
  <c r="K381" i="6"/>
  <c r="K377" i="6"/>
  <c r="K368" i="6"/>
  <c r="K364" i="6"/>
  <c r="K360" i="6"/>
  <c r="K356" i="6"/>
  <c r="K352" i="6"/>
  <c r="K348" i="6"/>
  <c r="K344" i="6"/>
  <c r="K340" i="6"/>
  <c r="K336" i="6"/>
  <c r="K332" i="6"/>
  <c r="K328" i="6"/>
  <c r="K324" i="6"/>
  <c r="F318" i="6"/>
  <c r="K316" i="6"/>
  <c r="K312" i="6"/>
  <c r="K308" i="6"/>
  <c r="K304" i="6"/>
  <c r="K300" i="6"/>
  <c r="K296" i="6"/>
  <c r="K292" i="6"/>
  <c r="K288" i="6"/>
  <c r="K284" i="6"/>
  <c r="K280" i="6"/>
  <c r="K276" i="6"/>
  <c r="K272" i="6"/>
  <c r="K264" i="6"/>
  <c r="K260" i="6"/>
  <c r="K256" i="6"/>
  <c r="K252" i="6"/>
  <c r="K248" i="6"/>
  <c r="K244" i="6"/>
  <c r="K240" i="6"/>
  <c r="K236" i="6"/>
  <c r="K232" i="6"/>
  <c r="K228" i="6"/>
  <c r="K224" i="6"/>
  <c r="K220" i="6"/>
  <c r="K211" i="6"/>
  <c r="K207" i="6"/>
  <c r="K203" i="6"/>
  <c r="K199" i="6"/>
  <c r="K195" i="6"/>
  <c r="K191" i="6"/>
  <c r="K187" i="6"/>
  <c r="K183" i="6"/>
  <c r="K179" i="6"/>
  <c r="K175" i="6"/>
  <c r="K171" i="6"/>
  <c r="K167" i="6"/>
  <c r="K159" i="6"/>
  <c r="K155" i="6"/>
  <c r="K151" i="6"/>
  <c r="K147" i="6"/>
  <c r="K143" i="6"/>
  <c r="K139" i="6"/>
  <c r="K135" i="6"/>
  <c r="K131" i="6"/>
  <c r="K127" i="6"/>
  <c r="K123" i="6"/>
  <c r="K119" i="6"/>
  <c r="K115" i="6"/>
  <c r="K104" i="6"/>
  <c r="K100" i="6"/>
  <c r="K96" i="6"/>
  <c r="K92" i="6"/>
  <c r="K88" i="6"/>
  <c r="K84" i="6"/>
  <c r="K80" i="6"/>
  <c r="K76" i="6"/>
  <c r="K72" i="6"/>
  <c r="K68" i="6"/>
  <c r="K64" i="6"/>
  <c r="K60" i="6"/>
  <c r="K151" i="5"/>
  <c r="K147" i="5"/>
  <c r="K143" i="5"/>
  <c r="K139" i="5"/>
  <c r="K135" i="5"/>
  <c r="K131" i="5"/>
  <c r="K127" i="5"/>
  <c r="K123" i="5"/>
  <c r="K119" i="5"/>
  <c r="K115" i="5"/>
  <c r="K111" i="5"/>
  <c r="K100" i="5"/>
  <c r="K96" i="5"/>
  <c r="K92" i="5"/>
  <c r="K88" i="5"/>
  <c r="K84" i="5"/>
  <c r="K80" i="5"/>
  <c r="K76" i="5"/>
  <c r="K72" i="5"/>
  <c r="K68" i="5"/>
  <c r="K64" i="5"/>
  <c r="K60" i="5"/>
  <c r="K52" i="6"/>
  <c r="K48" i="6"/>
  <c r="K44" i="6"/>
  <c r="K40" i="6"/>
  <c r="K36" i="6"/>
  <c r="K32" i="6"/>
  <c r="K28" i="6"/>
  <c r="K24" i="6"/>
  <c r="K20" i="6"/>
  <c r="K16" i="6"/>
  <c r="K12" i="6"/>
  <c r="J8" i="6"/>
  <c r="K8" i="6" s="1"/>
  <c r="K52" i="5"/>
  <c r="K48" i="5"/>
  <c r="K44" i="5"/>
  <c r="K40" i="5"/>
  <c r="K36" i="5"/>
  <c r="K32" i="5"/>
  <c r="K28" i="5"/>
  <c r="K24" i="5"/>
  <c r="K20" i="5"/>
  <c r="K16" i="5"/>
  <c r="K12" i="5"/>
  <c r="J8" i="5"/>
  <c r="K8" i="5" s="1"/>
  <c r="K52" i="4"/>
  <c r="K48" i="4"/>
  <c r="K44" i="4"/>
  <c r="K40" i="4"/>
  <c r="K36" i="4"/>
  <c r="K32" i="4"/>
  <c r="K28" i="4"/>
  <c r="K24" i="4"/>
  <c r="K20" i="4"/>
  <c r="K16" i="4"/>
  <c r="K12" i="4"/>
  <c r="J8" i="4"/>
  <c r="K8" i="4" s="1"/>
  <c r="K52" i="3"/>
  <c r="K48" i="3"/>
  <c r="K44" i="3"/>
  <c r="K40" i="3"/>
  <c r="K36" i="3"/>
  <c r="K32" i="3"/>
  <c r="K28" i="3"/>
  <c r="K24" i="3"/>
  <c r="K20" i="3"/>
  <c r="K16" i="3"/>
  <c r="K12" i="3"/>
  <c r="J8" i="3"/>
  <c r="K8" i="3" s="1"/>
  <c r="F2" i="10" l="1"/>
  <c r="H3" i="10" s="1"/>
  <c r="H55" i="10" s="1"/>
  <c r="F2" i="9"/>
  <c r="H3" i="9" s="1"/>
  <c r="H56" i="9" s="1"/>
  <c r="F2" i="8"/>
  <c r="H3" i="8" s="1"/>
  <c r="F2" i="4"/>
  <c r="H3" i="4" s="1"/>
  <c r="J17" i="1" s="1"/>
  <c r="F2" i="3"/>
  <c r="H3" i="3" s="1"/>
  <c r="J15" i="1" s="1"/>
  <c r="F2" i="6"/>
  <c r="F740" i="6"/>
  <c r="F109" i="6"/>
  <c r="F475" i="6"/>
  <c r="F214" i="6"/>
  <c r="F423" i="6"/>
  <c r="F633" i="6"/>
  <c r="F845" i="6"/>
  <c r="F161" i="6"/>
  <c r="F266" i="6"/>
  <c r="F371" i="6"/>
  <c r="F580" i="6"/>
  <c r="F686" i="6"/>
  <c r="F793" i="6"/>
  <c r="F105" i="5"/>
  <c r="F528" i="6"/>
  <c r="F54" i="6"/>
  <c r="F54" i="5"/>
  <c r="F2" i="5"/>
  <c r="J28" i="1" l="1"/>
  <c r="J27" i="1"/>
  <c r="J24" i="1"/>
  <c r="H56" i="8"/>
  <c r="F3" i="5"/>
  <c r="H3" i="5" s="1"/>
  <c r="H106" i="5" s="1"/>
  <c r="H3" i="6"/>
  <c r="H846" i="6" s="1"/>
  <c r="H634" i="6" l="1"/>
  <c r="H162" i="6"/>
  <c r="H319" i="6"/>
  <c r="H110" i="6"/>
  <c r="H215" i="6"/>
  <c r="H372" i="6"/>
  <c r="H741" i="6"/>
  <c r="J21" i="1"/>
  <c r="H55" i="6"/>
  <c r="H267" i="6"/>
  <c r="H581" i="6"/>
  <c r="H424" i="6"/>
  <c r="H687" i="6"/>
  <c r="H794" i="6"/>
  <c r="H529" i="6"/>
  <c r="H476" i="6"/>
  <c r="J19" i="1"/>
  <c r="H55" i="5"/>
  <c r="F2" i="2" l="1"/>
  <c r="J7" i="2"/>
  <c r="F1" i="2" s="1"/>
  <c r="H2" i="2" l="1"/>
  <c r="J13" i="1" s="1"/>
</calcChain>
</file>

<file path=xl/sharedStrings.xml><?xml version="1.0" encoding="utf-8"?>
<sst xmlns="http://schemas.openxmlformats.org/spreadsheetml/2006/main" count="247" uniqueCount="74">
  <si>
    <t>CLIENTES</t>
  </si>
  <si>
    <t>CAMPO 8</t>
  </si>
  <si>
    <t>FORNECEDORES</t>
  </si>
  <si>
    <t>CAMPO 20 + 21 + 23+ 22 + 24</t>
  </si>
  <si>
    <t>REGULARIZAÇÕES</t>
  </si>
  <si>
    <t>CAMPO 40</t>
  </si>
  <si>
    <t>CAMPO 20</t>
  </si>
  <si>
    <t>CAMPO 21</t>
  </si>
  <si>
    <t>CAMPO 23</t>
  </si>
  <si>
    <t>CAMPO 22</t>
  </si>
  <si>
    <t>IVA - deduzido</t>
  </si>
  <si>
    <t>Mês da Declaração</t>
  </si>
  <si>
    <t>JANEIRO</t>
  </si>
  <si>
    <t>INDICE</t>
  </si>
  <si>
    <t>CONTRIBUINTE</t>
  </si>
  <si>
    <t>TOTAL</t>
  </si>
  <si>
    <t>TOTAL - FOLHA 1</t>
  </si>
  <si>
    <t>FOLHA 2</t>
  </si>
  <si>
    <t>TOTAL - FOLHA 2</t>
  </si>
  <si>
    <t>CLIENTES CAMPO 8</t>
  </si>
  <si>
    <t>DECLARAÇÃO</t>
  </si>
  <si>
    <t>resumo de</t>
  </si>
  <si>
    <t>contribuintes</t>
  </si>
  <si>
    <t>FORNECEDORES CAMPO 20</t>
  </si>
  <si>
    <t>BASE</t>
  </si>
  <si>
    <t>FORNECEDORES CAMPO 21</t>
  </si>
  <si>
    <t>FORNECEDORES CAMPO 23</t>
  </si>
  <si>
    <t>FORNECEDORES CAMPO 22</t>
  </si>
  <si>
    <t>TOTAL - FOLHAS</t>
  </si>
  <si>
    <t>FOLHA 3</t>
  </si>
  <si>
    <t>TOTAL - FOLHA 3</t>
  </si>
  <si>
    <t>TOTAL -FOLHA 2+3</t>
  </si>
  <si>
    <t>FOLHA 4</t>
  </si>
  <si>
    <t>FOLHA 5</t>
  </si>
  <si>
    <t>TOTAL - FOLHA 4</t>
  </si>
  <si>
    <t>TOTAL - FOLHA 5</t>
  </si>
  <si>
    <t>FOLHA 6</t>
  </si>
  <si>
    <t>TOTAL - FOLHA 6</t>
  </si>
  <si>
    <t>FOLHA 7</t>
  </si>
  <si>
    <t>TOTAL - FOLHA 7</t>
  </si>
  <si>
    <t>FOLHA 8</t>
  </si>
  <si>
    <t>TOTAL - FOLHA 8</t>
  </si>
  <si>
    <t>FOLHA 9</t>
  </si>
  <si>
    <t>TOTAL - FOLHA 9</t>
  </si>
  <si>
    <t>FOLHA 10</t>
  </si>
  <si>
    <t>TOTAL - FOLHA 10</t>
  </si>
  <si>
    <t>FOLHA 11</t>
  </si>
  <si>
    <t>TOTAL - FOLHA 11</t>
  </si>
  <si>
    <t>FOLHA 12</t>
  </si>
  <si>
    <t>TOTAL - FOLHA 12</t>
  </si>
  <si>
    <t>FOLHA 13</t>
  </si>
  <si>
    <t>TOTAL - FOLHA 13</t>
  </si>
  <si>
    <t>FOLHA 14</t>
  </si>
  <si>
    <t>TOTAL - FOLHA 14</t>
  </si>
  <si>
    <t>FOLHA 15</t>
  </si>
  <si>
    <t>TOTAL - FOLHA 15</t>
  </si>
  <si>
    <t>FOLHA 16</t>
  </si>
  <si>
    <t>TOTAL - FOLHA 16</t>
  </si>
  <si>
    <t>FOLHA 17</t>
  </si>
  <si>
    <t>TOTAL - FOLHA 17</t>
  </si>
  <si>
    <t>OBS CAMPO 24</t>
  </si>
  <si>
    <t>TOTAL C24</t>
  </si>
  <si>
    <t>REG CAMPO 40</t>
  </si>
  <si>
    <t>CP 24 - R</t>
  </si>
  <si>
    <t>CP 24 - N</t>
  </si>
  <si>
    <t>CP 40 - R</t>
  </si>
  <si>
    <t>CP 40 - N</t>
  </si>
  <si>
    <t>TOTAL C40</t>
  </si>
  <si>
    <t xml:space="preserve"> </t>
  </si>
  <si>
    <t>EXPORTAÇÃO BENS</t>
  </si>
  <si>
    <t>EXPORTAÇÃO</t>
  </si>
  <si>
    <t>CONTROL REPETIDOS</t>
  </si>
  <si>
    <t>COPIAR TODA CELULA A</t>
  </si>
  <si>
    <t>depois ORDENAR DE A a 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</si>
</sst>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66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 applyAlignment="1">
      <alignment horizontal="center"/>
    </xf>
    <xf numFmtId="0" fontId="1" fillId="0" borderId="0" xfId="0" applyFont="1"/>
    <xf numFmtId="0" fontId="0" fillId="2" borderId="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4" fontId="0" fillId="0" borderId="0" xfId="0" applyNumberFormat="1"/>
    <xf numFmtId="0" fontId="3" fillId="0" borderId="0" xfId="0" applyFont="1" applyAlignment="1">
      <alignment horizontal="center"/>
    </xf>
    <xf numFmtId="4" fontId="3" fillId="0" borderId="0" xfId="0" applyNumberFormat="1" applyFont="1"/>
    <xf numFmtId="4" fontId="1" fillId="0" borderId="0" xfId="0" applyNumberFormat="1" applyFont="1"/>
    <xf numFmtId="0" fontId="1" fillId="2" borderId="5" xfId="0" applyFont="1" applyFill="1" applyBorder="1"/>
    <xf numFmtId="0" fontId="0" fillId="2" borderId="6" xfId="0" applyFill="1" applyBorder="1"/>
    <xf numFmtId="4" fontId="1" fillId="2" borderId="7" xfId="0" applyNumberFormat="1" applyFont="1" applyFill="1" applyBorder="1"/>
    <xf numFmtId="0" fontId="0" fillId="2" borderId="0" xfId="0" applyFill="1" applyBorder="1"/>
    <xf numFmtId="0" fontId="4" fillId="2" borderId="1" xfId="1" applyFill="1" applyBorder="1" applyAlignment="1">
      <alignment horizontal="center"/>
    </xf>
    <xf numFmtId="0" fontId="4" fillId="0" borderId="0" xfId="1"/>
    <xf numFmtId="4" fontId="2" fillId="0" borderId="0" xfId="0" applyNumberFormat="1" applyFont="1"/>
    <xf numFmtId="0" fontId="1" fillId="2" borderId="8" xfId="0" applyFont="1" applyFill="1" applyBorder="1"/>
    <xf numFmtId="4" fontId="1" fillId="2" borderId="9" xfId="0" applyNumberFormat="1" applyFont="1" applyFill="1" applyBorder="1"/>
    <xf numFmtId="4" fontId="1" fillId="0" borderId="1" xfId="0" applyNumberFormat="1" applyFont="1" applyBorder="1"/>
    <xf numFmtId="4" fontId="1" fillId="0" borderId="0" xfId="0" applyNumberFormat="1" applyFont="1" applyAlignment="1">
      <alignment horizontal="center"/>
    </xf>
    <xf numFmtId="0" fontId="5" fillId="0" borderId="13" xfId="0" applyFont="1" applyBorder="1" applyAlignment="1">
      <alignment horizontal="center"/>
    </xf>
    <xf numFmtId="4" fontId="1" fillId="0" borderId="0" xfId="0" applyNumberFormat="1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0" fillId="0" borderId="13" xfId="0" applyBorder="1" applyAlignment="1">
      <alignment horizontal="center"/>
    </xf>
    <xf numFmtId="9" fontId="0" fillId="0" borderId="14" xfId="0" applyNumberFormat="1" applyBorder="1" applyAlignment="1">
      <alignment horizontal="center"/>
    </xf>
    <xf numFmtId="0" fontId="4" fillId="0" borderId="0" xfId="1" applyFill="1" applyBorder="1" applyAlignment="1">
      <alignment horizontal="center"/>
    </xf>
    <xf numFmtId="4" fontId="1" fillId="0" borderId="11" xfId="0" applyNumberFormat="1" applyFont="1" applyBorder="1" applyAlignment="1">
      <alignment horizontal="center"/>
    </xf>
    <xf numFmtId="4" fontId="0" fillId="0" borderId="0" xfId="0" applyNumberFormat="1" applyFont="1"/>
    <xf numFmtId="4" fontId="0" fillId="0" borderId="11" xfId="0" applyNumberFormat="1" applyFont="1" applyBorder="1"/>
    <xf numFmtId="4" fontId="0" fillId="0" borderId="11" xfId="0" applyNumberFormat="1" applyBorder="1"/>
    <xf numFmtId="0" fontId="1" fillId="2" borderId="5" xfId="0" applyFont="1" applyFill="1" applyBorder="1" applyAlignment="1">
      <alignment horizontal="left"/>
    </xf>
    <xf numFmtId="0" fontId="0" fillId="2" borderId="6" xfId="0" applyFill="1" applyBorder="1" applyAlignment="1">
      <alignment horizontal="left"/>
    </xf>
    <xf numFmtId="4" fontId="0" fillId="2" borderId="7" xfId="0" applyNumberFormat="1" applyFill="1" applyBorder="1" applyAlignment="1">
      <alignment horizontal="left"/>
    </xf>
    <xf numFmtId="4" fontId="0" fillId="0" borderId="5" xfId="0" applyNumberFormat="1" applyBorder="1"/>
    <xf numFmtId="4" fontId="0" fillId="0" borderId="6" xfId="0" applyNumberFormat="1" applyBorder="1"/>
    <xf numFmtId="4" fontId="0" fillId="0" borderId="7" xfId="0" applyNumberFormat="1" applyBorder="1"/>
    <xf numFmtId="4" fontId="0" fillId="0" borderId="8" xfId="0" applyNumberFormat="1" applyBorder="1"/>
    <xf numFmtId="4" fontId="0" fillId="0" borderId="0" xfId="0" applyNumberFormat="1" applyBorder="1"/>
    <xf numFmtId="4" fontId="0" fillId="0" borderId="9" xfId="0" applyNumberFormat="1" applyBorder="1"/>
    <xf numFmtId="4" fontId="0" fillId="0" borderId="10" xfId="0" applyNumberFormat="1" applyBorder="1"/>
    <xf numFmtId="4" fontId="0" fillId="0" borderId="12" xfId="0" applyNumberFormat="1" applyBorder="1"/>
    <xf numFmtId="4" fontId="3" fillId="0" borderId="11" xfId="0" applyNumberFormat="1" applyFont="1" applyBorder="1"/>
    <xf numFmtId="0" fontId="2" fillId="0" borderId="3" xfId="0" applyFont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Alignment="1"/>
    <xf numFmtId="0" fontId="0" fillId="0" borderId="9" xfId="0" applyBorder="1" applyAlignment="1"/>
    <xf numFmtId="0" fontId="0" fillId="0" borderId="0" xfId="0" applyAlignment="1" applyProtection="1">
      <protection locked="0"/>
    </xf>
    <xf numFmtId="0" fontId="0" fillId="0" borderId="0" xfId="0" applyBorder="1"/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12" xfId="0" applyFont="1" applyBorder="1" applyAlignment="1">
      <alignment horizontal="center"/>
    </xf>
  </cellXfs>
  <cellStyles count="2">
    <cellStyle name="Hiperligaçã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104774</xdr:colOff>
      <xdr:row>4</xdr:row>
      <xdr:rowOff>180975</xdr:rowOff>
    </xdr:from>
    <xdr:to>
      <xdr:col>2</xdr:col>
      <xdr:colOff>447675</xdr:colOff>
      <xdr:row>6</xdr:row>
      <xdr:rowOff>76200</xdr:rowOff>
    </xdr:to>
    <xdr:sp macro="" textlink="">
      <xdr:nvSpPr>
        <xdr:cNvPr id="2" name="Seta de movimento para a direita 1"/>
        <xdr:cNvSpPr/>
      </xdr:nvSpPr>
      <xdr:spPr>
        <a:xfrm>
          <a:off x="819149" y="1028700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8</xdr:row>
      <xdr:rowOff>180975</xdr:rowOff>
    </xdr:from>
    <xdr:to>
      <xdr:col>2</xdr:col>
      <xdr:colOff>447675</xdr:colOff>
      <xdr:row>10</xdr:row>
      <xdr:rowOff>76200</xdr:rowOff>
    </xdr:to>
    <xdr:sp macro="" textlink="">
      <xdr:nvSpPr>
        <xdr:cNvPr id="3" name="Seta de movimento para a direita 2"/>
        <xdr:cNvSpPr/>
      </xdr:nvSpPr>
      <xdr:spPr>
        <a:xfrm>
          <a:off x="819149" y="1028700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12</xdr:row>
      <xdr:rowOff>180975</xdr:rowOff>
    </xdr:from>
    <xdr:to>
      <xdr:col>2</xdr:col>
      <xdr:colOff>447675</xdr:colOff>
      <xdr:row>14</xdr:row>
      <xdr:rowOff>76200</xdr:rowOff>
    </xdr:to>
    <xdr:sp macro="" textlink="">
      <xdr:nvSpPr>
        <xdr:cNvPr id="4" name="Seta de movimento para a direita 3"/>
        <xdr:cNvSpPr/>
      </xdr:nvSpPr>
      <xdr:spPr>
        <a:xfrm>
          <a:off x="819149" y="1028700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16</xdr:row>
      <xdr:rowOff>180975</xdr:rowOff>
    </xdr:from>
    <xdr:to>
      <xdr:col>2</xdr:col>
      <xdr:colOff>447675</xdr:colOff>
      <xdr:row>18</xdr:row>
      <xdr:rowOff>76200</xdr:rowOff>
    </xdr:to>
    <xdr:sp macro="" textlink="">
      <xdr:nvSpPr>
        <xdr:cNvPr id="5" name="Seta de movimento para a direita 4"/>
        <xdr:cNvSpPr/>
      </xdr:nvSpPr>
      <xdr:spPr>
        <a:xfrm>
          <a:off x="819149" y="1790700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20</xdr:row>
      <xdr:rowOff>180975</xdr:rowOff>
    </xdr:from>
    <xdr:to>
      <xdr:col>2</xdr:col>
      <xdr:colOff>447675</xdr:colOff>
      <xdr:row>22</xdr:row>
      <xdr:rowOff>76200</xdr:rowOff>
    </xdr:to>
    <xdr:sp macro="" textlink="">
      <xdr:nvSpPr>
        <xdr:cNvPr id="10" name="Seta de movimento para a direita 9"/>
        <xdr:cNvSpPr/>
      </xdr:nvSpPr>
      <xdr:spPr>
        <a:xfrm>
          <a:off x="819149" y="1028700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24</xdr:row>
      <xdr:rowOff>180975</xdr:rowOff>
    </xdr:from>
    <xdr:to>
      <xdr:col>2</xdr:col>
      <xdr:colOff>447675</xdr:colOff>
      <xdr:row>26</xdr:row>
      <xdr:rowOff>76200</xdr:rowOff>
    </xdr:to>
    <xdr:sp macro="" textlink="">
      <xdr:nvSpPr>
        <xdr:cNvPr id="11" name="Seta de movimento para a direita 10"/>
        <xdr:cNvSpPr/>
      </xdr:nvSpPr>
      <xdr:spPr>
        <a:xfrm>
          <a:off x="819149" y="1790700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28</xdr:row>
      <xdr:rowOff>180975</xdr:rowOff>
    </xdr:from>
    <xdr:to>
      <xdr:col>2</xdr:col>
      <xdr:colOff>447675</xdr:colOff>
      <xdr:row>30</xdr:row>
      <xdr:rowOff>76200</xdr:rowOff>
    </xdr:to>
    <xdr:sp macro="" textlink="">
      <xdr:nvSpPr>
        <xdr:cNvPr id="12" name="Seta de movimento para a direita 11"/>
        <xdr:cNvSpPr/>
      </xdr:nvSpPr>
      <xdr:spPr>
        <a:xfrm>
          <a:off x="819149" y="2552700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32</xdr:row>
      <xdr:rowOff>180975</xdr:rowOff>
    </xdr:from>
    <xdr:to>
      <xdr:col>2</xdr:col>
      <xdr:colOff>447675</xdr:colOff>
      <xdr:row>34</xdr:row>
      <xdr:rowOff>76200</xdr:rowOff>
    </xdr:to>
    <xdr:sp macro="" textlink="">
      <xdr:nvSpPr>
        <xdr:cNvPr id="13" name="Seta de movimento para a direita 12"/>
        <xdr:cNvSpPr/>
      </xdr:nvSpPr>
      <xdr:spPr>
        <a:xfrm>
          <a:off x="819149" y="3314700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36</xdr:row>
      <xdr:rowOff>180975</xdr:rowOff>
    </xdr:from>
    <xdr:to>
      <xdr:col>2</xdr:col>
      <xdr:colOff>447675</xdr:colOff>
      <xdr:row>38</xdr:row>
      <xdr:rowOff>76200</xdr:rowOff>
    </xdr:to>
    <xdr:sp macro="" textlink="">
      <xdr:nvSpPr>
        <xdr:cNvPr id="14" name="Seta de movimento para a direita 13"/>
        <xdr:cNvSpPr/>
      </xdr:nvSpPr>
      <xdr:spPr>
        <a:xfrm>
          <a:off x="819149" y="5600700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40</xdr:row>
      <xdr:rowOff>180975</xdr:rowOff>
    </xdr:from>
    <xdr:to>
      <xdr:col>2</xdr:col>
      <xdr:colOff>447675</xdr:colOff>
      <xdr:row>42</xdr:row>
      <xdr:rowOff>76200</xdr:rowOff>
    </xdr:to>
    <xdr:sp macro="" textlink="">
      <xdr:nvSpPr>
        <xdr:cNvPr id="15" name="Seta de movimento para a direita 14"/>
        <xdr:cNvSpPr/>
      </xdr:nvSpPr>
      <xdr:spPr>
        <a:xfrm>
          <a:off x="819149" y="6362700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44</xdr:row>
      <xdr:rowOff>180975</xdr:rowOff>
    </xdr:from>
    <xdr:to>
      <xdr:col>2</xdr:col>
      <xdr:colOff>447675</xdr:colOff>
      <xdr:row>46</xdr:row>
      <xdr:rowOff>76200</xdr:rowOff>
    </xdr:to>
    <xdr:sp macro="" textlink="">
      <xdr:nvSpPr>
        <xdr:cNvPr id="17" name="Seta de movimento para a direita 16"/>
        <xdr:cNvSpPr/>
      </xdr:nvSpPr>
      <xdr:spPr>
        <a:xfrm>
          <a:off x="819149" y="7886700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48</xdr:row>
      <xdr:rowOff>180975</xdr:rowOff>
    </xdr:from>
    <xdr:to>
      <xdr:col>2</xdr:col>
      <xdr:colOff>447675</xdr:colOff>
      <xdr:row>50</xdr:row>
      <xdr:rowOff>76200</xdr:rowOff>
    </xdr:to>
    <xdr:sp macro="" textlink="">
      <xdr:nvSpPr>
        <xdr:cNvPr id="18" name="Seta de movimento para a direita 17"/>
        <xdr:cNvSpPr/>
      </xdr:nvSpPr>
      <xdr:spPr>
        <a:xfrm>
          <a:off x="819149" y="8648700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52</xdr:row>
      <xdr:rowOff>180975</xdr:rowOff>
    </xdr:from>
    <xdr:to>
      <xdr:col>2</xdr:col>
      <xdr:colOff>447675</xdr:colOff>
      <xdr:row>54</xdr:row>
      <xdr:rowOff>76200</xdr:rowOff>
    </xdr:to>
    <xdr:sp macro="" textlink="">
      <xdr:nvSpPr>
        <xdr:cNvPr id="19" name="Seta de movimento para a direita 18"/>
        <xdr:cNvSpPr/>
      </xdr:nvSpPr>
      <xdr:spPr>
        <a:xfrm>
          <a:off x="819149" y="103822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56</xdr:row>
      <xdr:rowOff>180975</xdr:rowOff>
    </xdr:from>
    <xdr:to>
      <xdr:col>2</xdr:col>
      <xdr:colOff>447675</xdr:colOff>
      <xdr:row>58</xdr:row>
      <xdr:rowOff>76200</xdr:rowOff>
    </xdr:to>
    <xdr:sp macro="" textlink="">
      <xdr:nvSpPr>
        <xdr:cNvPr id="20" name="Seta de movimento para a direita 19"/>
        <xdr:cNvSpPr/>
      </xdr:nvSpPr>
      <xdr:spPr>
        <a:xfrm>
          <a:off x="819149" y="180022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60</xdr:row>
      <xdr:rowOff>180975</xdr:rowOff>
    </xdr:from>
    <xdr:to>
      <xdr:col>2</xdr:col>
      <xdr:colOff>447675</xdr:colOff>
      <xdr:row>62</xdr:row>
      <xdr:rowOff>76200</xdr:rowOff>
    </xdr:to>
    <xdr:sp macro="" textlink="">
      <xdr:nvSpPr>
        <xdr:cNvPr id="21" name="Seta de movimento para a direita 20"/>
        <xdr:cNvSpPr/>
      </xdr:nvSpPr>
      <xdr:spPr>
        <a:xfrm>
          <a:off x="819149" y="256222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64</xdr:row>
      <xdr:rowOff>180975</xdr:rowOff>
    </xdr:from>
    <xdr:to>
      <xdr:col>2</xdr:col>
      <xdr:colOff>447675</xdr:colOff>
      <xdr:row>66</xdr:row>
      <xdr:rowOff>76200</xdr:rowOff>
    </xdr:to>
    <xdr:sp macro="" textlink="">
      <xdr:nvSpPr>
        <xdr:cNvPr id="22" name="Seta de movimento para a direita 21"/>
        <xdr:cNvSpPr/>
      </xdr:nvSpPr>
      <xdr:spPr>
        <a:xfrm>
          <a:off x="819149" y="332422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68</xdr:row>
      <xdr:rowOff>180975</xdr:rowOff>
    </xdr:from>
    <xdr:to>
      <xdr:col>2</xdr:col>
      <xdr:colOff>447675</xdr:colOff>
      <xdr:row>70</xdr:row>
      <xdr:rowOff>76200</xdr:rowOff>
    </xdr:to>
    <xdr:sp macro="" textlink="">
      <xdr:nvSpPr>
        <xdr:cNvPr id="23" name="Seta de movimento para a direita 22"/>
        <xdr:cNvSpPr/>
      </xdr:nvSpPr>
      <xdr:spPr>
        <a:xfrm>
          <a:off x="819149" y="408622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72</xdr:row>
      <xdr:rowOff>180975</xdr:rowOff>
    </xdr:from>
    <xdr:to>
      <xdr:col>2</xdr:col>
      <xdr:colOff>447675</xdr:colOff>
      <xdr:row>74</xdr:row>
      <xdr:rowOff>76200</xdr:rowOff>
    </xdr:to>
    <xdr:sp macro="" textlink="">
      <xdr:nvSpPr>
        <xdr:cNvPr id="24" name="Seta de movimento para a direita 23"/>
        <xdr:cNvSpPr/>
      </xdr:nvSpPr>
      <xdr:spPr>
        <a:xfrm>
          <a:off x="819149" y="484822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76</xdr:row>
      <xdr:rowOff>180975</xdr:rowOff>
    </xdr:from>
    <xdr:to>
      <xdr:col>2</xdr:col>
      <xdr:colOff>447675</xdr:colOff>
      <xdr:row>78</xdr:row>
      <xdr:rowOff>76200</xdr:rowOff>
    </xdr:to>
    <xdr:sp macro="" textlink="">
      <xdr:nvSpPr>
        <xdr:cNvPr id="25" name="Seta de movimento para a direita 24"/>
        <xdr:cNvSpPr/>
      </xdr:nvSpPr>
      <xdr:spPr>
        <a:xfrm>
          <a:off x="819149" y="561022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80</xdr:row>
      <xdr:rowOff>180975</xdr:rowOff>
    </xdr:from>
    <xdr:to>
      <xdr:col>2</xdr:col>
      <xdr:colOff>447675</xdr:colOff>
      <xdr:row>82</xdr:row>
      <xdr:rowOff>76200</xdr:rowOff>
    </xdr:to>
    <xdr:sp macro="" textlink="">
      <xdr:nvSpPr>
        <xdr:cNvPr id="26" name="Seta de movimento para a direita 25"/>
        <xdr:cNvSpPr/>
      </xdr:nvSpPr>
      <xdr:spPr>
        <a:xfrm>
          <a:off x="819149" y="637222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84</xdr:row>
      <xdr:rowOff>180975</xdr:rowOff>
    </xdr:from>
    <xdr:to>
      <xdr:col>2</xdr:col>
      <xdr:colOff>447675</xdr:colOff>
      <xdr:row>86</xdr:row>
      <xdr:rowOff>76200</xdr:rowOff>
    </xdr:to>
    <xdr:sp macro="" textlink="">
      <xdr:nvSpPr>
        <xdr:cNvPr id="27" name="Seta de movimento para a direita 26"/>
        <xdr:cNvSpPr/>
      </xdr:nvSpPr>
      <xdr:spPr>
        <a:xfrm>
          <a:off x="819149" y="713422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88</xdr:row>
      <xdr:rowOff>180975</xdr:rowOff>
    </xdr:from>
    <xdr:to>
      <xdr:col>2</xdr:col>
      <xdr:colOff>447675</xdr:colOff>
      <xdr:row>90</xdr:row>
      <xdr:rowOff>76200</xdr:rowOff>
    </xdr:to>
    <xdr:sp macro="" textlink="">
      <xdr:nvSpPr>
        <xdr:cNvPr id="28" name="Seta de movimento para a direita 27"/>
        <xdr:cNvSpPr/>
      </xdr:nvSpPr>
      <xdr:spPr>
        <a:xfrm>
          <a:off x="819149" y="789622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92</xdr:row>
      <xdr:rowOff>180975</xdr:rowOff>
    </xdr:from>
    <xdr:to>
      <xdr:col>2</xdr:col>
      <xdr:colOff>447675</xdr:colOff>
      <xdr:row>94</xdr:row>
      <xdr:rowOff>76200</xdr:rowOff>
    </xdr:to>
    <xdr:sp macro="" textlink="">
      <xdr:nvSpPr>
        <xdr:cNvPr id="29" name="Seta de movimento para a direita 28"/>
        <xdr:cNvSpPr/>
      </xdr:nvSpPr>
      <xdr:spPr>
        <a:xfrm>
          <a:off x="819149" y="865822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96</xdr:row>
      <xdr:rowOff>180975</xdr:rowOff>
    </xdr:from>
    <xdr:to>
      <xdr:col>2</xdr:col>
      <xdr:colOff>447675</xdr:colOff>
      <xdr:row>98</xdr:row>
      <xdr:rowOff>76200</xdr:rowOff>
    </xdr:to>
    <xdr:sp macro="" textlink="">
      <xdr:nvSpPr>
        <xdr:cNvPr id="30" name="Seta de movimento para a direita 29"/>
        <xdr:cNvSpPr/>
      </xdr:nvSpPr>
      <xdr:spPr>
        <a:xfrm>
          <a:off x="819149" y="942022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100</xdr:row>
      <xdr:rowOff>180975</xdr:rowOff>
    </xdr:from>
    <xdr:to>
      <xdr:col>2</xdr:col>
      <xdr:colOff>447675</xdr:colOff>
      <xdr:row>102</xdr:row>
      <xdr:rowOff>76200</xdr:rowOff>
    </xdr:to>
    <xdr:sp macro="" textlink="">
      <xdr:nvSpPr>
        <xdr:cNvPr id="32" name="Seta de movimento para a direita 31"/>
        <xdr:cNvSpPr/>
      </xdr:nvSpPr>
      <xdr:spPr>
        <a:xfrm>
          <a:off x="819149" y="1875472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5</xdr:col>
      <xdr:colOff>409575</xdr:colOff>
      <xdr:row>1</xdr:row>
      <xdr:rowOff>114301</xdr:rowOff>
    </xdr:from>
    <xdr:to>
      <xdr:col>6</xdr:col>
      <xdr:colOff>590550</xdr:colOff>
      <xdr:row>2</xdr:row>
      <xdr:rowOff>95250</xdr:rowOff>
    </xdr:to>
    <xdr:cxnSp macro="">
      <xdr:nvCxnSpPr>
        <xdr:cNvPr id="34" name="Conexão recta unidireccional 33"/>
        <xdr:cNvCxnSpPr/>
      </xdr:nvCxnSpPr>
      <xdr:spPr>
        <a:xfrm flipV="1">
          <a:off x="2819400" y="514351"/>
          <a:ext cx="790575" cy="17144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104774</xdr:colOff>
      <xdr:row>5</xdr:row>
      <xdr:rowOff>180975</xdr:rowOff>
    </xdr:from>
    <xdr:to>
      <xdr:col>2</xdr:col>
      <xdr:colOff>447675</xdr:colOff>
      <xdr:row>7</xdr:row>
      <xdr:rowOff>76200</xdr:rowOff>
    </xdr:to>
    <xdr:sp macro="" textlink="">
      <xdr:nvSpPr>
        <xdr:cNvPr id="15" name="Seta de movimento para a direita 14"/>
        <xdr:cNvSpPr/>
      </xdr:nvSpPr>
      <xdr:spPr>
        <a:xfrm>
          <a:off x="819149" y="1047750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9</xdr:row>
      <xdr:rowOff>180975</xdr:rowOff>
    </xdr:from>
    <xdr:to>
      <xdr:col>2</xdr:col>
      <xdr:colOff>447675</xdr:colOff>
      <xdr:row>11</xdr:row>
      <xdr:rowOff>76200</xdr:rowOff>
    </xdr:to>
    <xdr:sp macro="" textlink="">
      <xdr:nvSpPr>
        <xdr:cNvPr id="16" name="Seta de movimento para a direita 15"/>
        <xdr:cNvSpPr/>
      </xdr:nvSpPr>
      <xdr:spPr>
        <a:xfrm>
          <a:off x="819149" y="1809750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13</xdr:row>
      <xdr:rowOff>180975</xdr:rowOff>
    </xdr:from>
    <xdr:to>
      <xdr:col>2</xdr:col>
      <xdr:colOff>447675</xdr:colOff>
      <xdr:row>15</xdr:row>
      <xdr:rowOff>76200</xdr:rowOff>
    </xdr:to>
    <xdr:sp macro="" textlink="">
      <xdr:nvSpPr>
        <xdr:cNvPr id="17" name="Seta de movimento para a direita 16"/>
        <xdr:cNvSpPr/>
      </xdr:nvSpPr>
      <xdr:spPr>
        <a:xfrm>
          <a:off x="819149" y="2571750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17</xdr:row>
      <xdr:rowOff>180975</xdr:rowOff>
    </xdr:from>
    <xdr:to>
      <xdr:col>2</xdr:col>
      <xdr:colOff>447675</xdr:colOff>
      <xdr:row>19</xdr:row>
      <xdr:rowOff>76200</xdr:rowOff>
    </xdr:to>
    <xdr:sp macro="" textlink="">
      <xdr:nvSpPr>
        <xdr:cNvPr id="18" name="Seta de movimento para a direita 17"/>
        <xdr:cNvSpPr/>
      </xdr:nvSpPr>
      <xdr:spPr>
        <a:xfrm>
          <a:off x="819149" y="3333750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21</xdr:row>
      <xdr:rowOff>180975</xdr:rowOff>
    </xdr:from>
    <xdr:to>
      <xdr:col>2</xdr:col>
      <xdr:colOff>447675</xdr:colOff>
      <xdr:row>23</xdr:row>
      <xdr:rowOff>76200</xdr:rowOff>
    </xdr:to>
    <xdr:sp macro="" textlink="">
      <xdr:nvSpPr>
        <xdr:cNvPr id="19" name="Seta de movimento para a direita 18"/>
        <xdr:cNvSpPr/>
      </xdr:nvSpPr>
      <xdr:spPr>
        <a:xfrm>
          <a:off x="819149" y="4095750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25</xdr:row>
      <xdr:rowOff>180975</xdr:rowOff>
    </xdr:from>
    <xdr:to>
      <xdr:col>2</xdr:col>
      <xdr:colOff>447675</xdr:colOff>
      <xdr:row>27</xdr:row>
      <xdr:rowOff>76200</xdr:rowOff>
    </xdr:to>
    <xdr:sp macro="" textlink="">
      <xdr:nvSpPr>
        <xdr:cNvPr id="20" name="Seta de movimento para a direita 19"/>
        <xdr:cNvSpPr/>
      </xdr:nvSpPr>
      <xdr:spPr>
        <a:xfrm>
          <a:off x="819149" y="4857750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29</xdr:row>
      <xdr:rowOff>180975</xdr:rowOff>
    </xdr:from>
    <xdr:to>
      <xdr:col>2</xdr:col>
      <xdr:colOff>447675</xdr:colOff>
      <xdr:row>31</xdr:row>
      <xdr:rowOff>76200</xdr:rowOff>
    </xdr:to>
    <xdr:sp macro="" textlink="">
      <xdr:nvSpPr>
        <xdr:cNvPr id="21" name="Seta de movimento para a direita 20"/>
        <xdr:cNvSpPr/>
      </xdr:nvSpPr>
      <xdr:spPr>
        <a:xfrm>
          <a:off x="819149" y="5619750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33</xdr:row>
      <xdr:rowOff>180975</xdr:rowOff>
    </xdr:from>
    <xdr:to>
      <xdr:col>2</xdr:col>
      <xdr:colOff>447675</xdr:colOff>
      <xdr:row>35</xdr:row>
      <xdr:rowOff>76200</xdr:rowOff>
    </xdr:to>
    <xdr:sp macro="" textlink="">
      <xdr:nvSpPr>
        <xdr:cNvPr id="22" name="Seta de movimento para a direita 21"/>
        <xdr:cNvSpPr/>
      </xdr:nvSpPr>
      <xdr:spPr>
        <a:xfrm>
          <a:off x="819149" y="6381750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37</xdr:row>
      <xdr:rowOff>180975</xdr:rowOff>
    </xdr:from>
    <xdr:to>
      <xdr:col>2</xdr:col>
      <xdr:colOff>447675</xdr:colOff>
      <xdr:row>39</xdr:row>
      <xdr:rowOff>76200</xdr:rowOff>
    </xdr:to>
    <xdr:sp macro="" textlink="">
      <xdr:nvSpPr>
        <xdr:cNvPr id="23" name="Seta de movimento para a direita 22"/>
        <xdr:cNvSpPr/>
      </xdr:nvSpPr>
      <xdr:spPr>
        <a:xfrm>
          <a:off x="819149" y="7143750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41</xdr:row>
      <xdr:rowOff>180975</xdr:rowOff>
    </xdr:from>
    <xdr:to>
      <xdr:col>2</xdr:col>
      <xdr:colOff>447675</xdr:colOff>
      <xdr:row>43</xdr:row>
      <xdr:rowOff>76200</xdr:rowOff>
    </xdr:to>
    <xdr:sp macro="" textlink="">
      <xdr:nvSpPr>
        <xdr:cNvPr id="24" name="Seta de movimento para a direita 23"/>
        <xdr:cNvSpPr/>
      </xdr:nvSpPr>
      <xdr:spPr>
        <a:xfrm>
          <a:off x="819149" y="7905750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45</xdr:row>
      <xdr:rowOff>180975</xdr:rowOff>
    </xdr:from>
    <xdr:to>
      <xdr:col>2</xdr:col>
      <xdr:colOff>447675</xdr:colOff>
      <xdr:row>47</xdr:row>
      <xdr:rowOff>76200</xdr:rowOff>
    </xdr:to>
    <xdr:sp macro="" textlink="">
      <xdr:nvSpPr>
        <xdr:cNvPr id="25" name="Seta de movimento para a direita 24"/>
        <xdr:cNvSpPr/>
      </xdr:nvSpPr>
      <xdr:spPr>
        <a:xfrm>
          <a:off x="819149" y="8667750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49</xdr:row>
      <xdr:rowOff>180975</xdr:rowOff>
    </xdr:from>
    <xdr:to>
      <xdr:col>2</xdr:col>
      <xdr:colOff>447675</xdr:colOff>
      <xdr:row>51</xdr:row>
      <xdr:rowOff>76200</xdr:rowOff>
    </xdr:to>
    <xdr:sp macro="" textlink="">
      <xdr:nvSpPr>
        <xdr:cNvPr id="26" name="Seta de movimento para a direita 25"/>
        <xdr:cNvSpPr/>
      </xdr:nvSpPr>
      <xdr:spPr>
        <a:xfrm>
          <a:off x="819149" y="9429750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5</xdr:col>
      <xdr:colOff>581025</xdr:colOff>
      <xdr:row>2</xdr:row>
      <xdr:rowOff>114301</xdr:rowOff>
    </xdr:from>
    <xdr:to>
      <xdr:col>6</xdr:col>
      <xdr:colOff>590550</xdr:colOff>
      <xdr:row>3</xdr:row>
      <xdr:rowOff>95250</xdr:rowOff>
    </xdr:to>
    <xdr:cxnSp macro="">
      <xdr:nvCxnSpPr>
        <xdr:cNvPr id="27" name="Conexão recta unidireccional 26"/>
        <xdr:cNvCxnSpPr/>
      </xdr:nvCxnSpPr>
      <xdr:spPr>
        <a:xfrm flipV="1">
          <a:off x="3057525" y="514351"/>
          <a:ext cx="619125" cy="18097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76200</xdr:colOff>
      <xdr:row>4</xdr:row>
      <xdr:rowOff>38100</xdr:rowOff>
    </xdr:from>
    <xdr:to>
      <xdr:col>10</xdr:col>
      <xdr:colOff>560832</xdr:colOff>
      <xdr:row>6</xdr:row>
      <xdr:rowOff>133350</xdr:rowOff>
    </xdr:to>
    <xdr:sp macro="" textlink="">
      <xdr:nvSpPr>
        <xdr:cNvPr id="28" name="Seta para baixo 27"/>
        <xdr:cNvSpPr/>
      </xdr:nvSpPr>
      <xdr:spPr>
        <a:xfrm>
          <a:off x="5600700" y="838200"/>
          <a:ext cx="484632" cy="4762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104774</xdr:colOff>
      <xdr:row>5</xdr:row>
      <xdr:rowOff>180975</xdr:rowOff>
    </xdr:from>
    <xdr:to>
      <xdr:col>2</xdr:col>
      <xdr:colOff>447675</xdr:colOff>
      <xdr:row>7</xdr:row>
      <xdr:rowOff>76200</xdr:rowOff>
    </xdr:to>
    <xdr:sp macro="" textlink="">
      <xdr:nvSpPr>
        <xdr:cNvPr id="16" name="Seta de movimento para a direita 15"/>
        <xdr:cNvSpPr/>
      </xdr:nvSpPr>
      <xdr:spPr>
        <a:xfrm>
          <a:off x="866774" y="1171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9</xdr:row>
      <xdr:rowOff>180975</xdr:rowOff>
    </xdr:from>
    <xdr:to>
      <xdr:col>2</xdr:col>
      <xdr:colOff>447675</xdr:colOff>
      <xdr:row>11</xdr:row>
      <xdr:rowOff>76200</xdr:rowOff>
    </xdr:to>
    <xdr:sp macro="" textlink="">
      <xdr:nvSpPr>
        <xdr:cNvPr id="17" name="Seta de movimento para a direita 16"/>
        <xdr:cNvSpPr/>
      </xdr:nvSpPr>
      <xdr:spPr>
        <a:xfrm>
          <a:off x="866774" y="1933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13</xdr:row>
      <xdr:rowOff>180975</xdr:rowOff>
    </xdr:from>
    <xdr:to>
      <xdr:col>2</xdr:col>
      <xdr:colOff>447675</xdr:colOff>
      <xdr:row>15</xdr:row>
      <xdr:rowOff>76200</xdr:rowOff>
    </xdr:to>
    <xdr:sp macro="" textlink="">
      <xdr:nvSpPr>
        <xdr:cNvPr id="18" name="Seta de movimento para a direita 17"/>
        <xdr:cNvSpPr/>
      </xdr:nvSpPr>
      <xdr:spPr>
        <a:xfrm>
          <a:off x="866774" y="2695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17</xdr:row>
      <xdr:rowOff>180975</xdr:rowOff>
    </xdr:from>
    <xdr:to>
      <xdr:col>2</xdr:col>
      <xdr:colOff>447675</xdr:colOff>
      <xdr:row>19</xdr:row>
      <xdr:rowOff>76200</xdr:rowOff>
    </xdr:to>
    <xdr:sp macro="" textlink="">
      <xdr:nvSpPr>
        <xdr:cNvPr id="19" name="Seta de movimento para a direita 18"/>
        <xdr:cNvSpPr/>
      </xdr:nvSpPr>
      <xdr:spPr>
        <a:xfrm>
          <a:off x="866774" y="3457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21</xdr:row>
      <xdr:rowOff>180975</xdr:rowOff>
    </xdr:from>
    <xdr:to>
      <xdr:col>2</xdr:col>
      <xdr:colOff>447675</xdr:colOff>
      <xdr:row>23</xdr:row>
      <xdr:rowOff>76200</xdr:rowOff>
    </xdr:to>
    <xdr:sp macro="" textlink="">
      <xdr:nvSpPr>
        <xdr:cNvPr id="20" name="Seta de movimento para a direita 19"/>
        <xdr:cNvSpPr/>
      </xdr:nvSpPr>
      <xdr:spPr>
        <a:xfrm>
          <a:off x="866774" y="4219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25</xdr:row>
      <xdr:rowOff>180975</xdr:rowOff>
    </xdr:from>
    <xdr:to>
      <xdr:col>2</xdr:col>
      <xdr:colOff>447675</xdr:colOff>
      <xdr:row>27</xdr:row>
      <xdr:rowOff>76200</xdr:rowOff>
    </xdr:to>
    <xdr:sp macro="" textlink="">
      <xdr:nvSpPr>
        <xdr:cNvPr id="21" name="Seta de movimento para a direita 20"/>
        <xdr:cNvSpPr/>
      </xdr:nvSpPr>
      <xdr:spPr>
        <a:xfrm>
          <a:off x="866774" y="4981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29</xdr:row>
      <xdr:rowOff>180975</xdr:rowOff>
    </xdr:from>
    <xdr:to>
      <xdr:col>2</xdr:col>
      <xdr:colOff>447675</xdr:colOff>
      <xdr:row>31</xdr:row>
      <xdr:rowOff>76200</xdr:rowOff>
    </xdr:to>
    <xdr:sp macro="" textlink="">
      <xdr:nvSpPr>
        <xdr:cNvPr id="22" name="Seta de movimento para a direita 21"/>
        <xdr:cNvSpPr/>
      </xdr:nvSpPr>
      <xdr:spPr>
        <a:xfrm>
          <a:off x="866774" y="5743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33</xdr:row>
      <xdr:rowOff>180975</xdr:rowOff>
    </xdr:from>
    <xdr:to>
      <xdr:col>2</xdr:col>
      <xdr:colOff>447675</xdr:colOff>
      <xdr:row>35</xdr:row>
      <xdr:rowOff>76200</xdr:rowOff>
    </xdr:to>
    <xdr:sp macro="" textlink="">
      <xdr:nvSpPr>
        <xdr:cNvPr id="23" name="Seta de movimento para a direita 22"/>
        <xdr:cNvSpPr/>
      </xdr:nvSpPr>
      <xdr:spPr>
        <a:xfrm>
          <a:off x="866774" y="6505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37</xdr:row>
      <xdr:rowOff>180975</xdr:rowOff>
    </xdr:from>
    <xdr:to>
      <xdr:col>2</xdr:col>
      <xdr:colOff>447675</xdr:colOff>
      <xdr:row>39</xdr:row>
      <xdr:rowOff>76200</xdr:rowOff>
    </xdr:to>
    <xdr:sp macro="" textlink="">
      <xdr:nvSpPr>
        <xdr:cNvPr id="24" name="Seta de movimento para a direita 23"/>
        <xdr:cNvSpPr/>
      </xdr:nvSpPr>
      <xdr:spPr>
        <a:xfrm>
          <a:off x="866774" y="7267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41</xdr:row>
      <xdr:rowOff>180975</xdr:rowOff>
    </xdr:from>
    <xdr:to>
      <xdr:col>2</xdr:col>
      <xdr:colOff>447675</xdr:colOff>
      <xdr:row>43</xdr:row>
      <xdr:rowOff>76200</xdr:rowOff>
    </xdr:to>
    <xdr:sp macro="" textlink="">
      <xdr:nvSpPr>
        <xdr:cNvPr id="25" name="Seta de movimento para a direita 24"/>
        <xdr:cNvSpPr/>
      </xdr:nvSpPr>
      <xdr:spPr>
        <a:xfrm>
          <a:off x="866774" y="8029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45</xdr:row>
      <xdr:rowOff>180975</xdr:rowOff>
    </xdr:from>
    <xdr:to>
      <xdr:col>2</xdr:col>
      <xdr:colOff>447675</xdr:colOff>
      <xdr:row>47</xdr:row>
      <xdr:rowOff>76200</xdr:rowOff>
    </xdr:to>
    <xdr:sp macro="" textlink="">
      <xdr:nvSpPr>
        <xdr:cNvPr id="26" name="Seta de movimento para a direita 25"/>
        <xdr:cNvSpPr/>
      </xdr:nvSpPr>
      <xdr:spPr>
        <a:xfrm>
          <a:off x="866774" y="8791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49</xdr:row>
      <xdr:rowOff>180975</xdr:rowOff>
    </xdr:from>
    <xdr:to>
      <xdr:col>2</xdr:col>
      <xdr:colOff>447675</xdr:colOff>
      <xdr:row>51</xdr:row>
      <xdr:rowOff>76200</xdr:rowOff>
    </xdr:to>
    <xdr:sp macro="" textlink="">
      <xdr:nvSpPr>
        <xdr:cNvPr id="27" name="Seta de movimento para a direita 26"/>
        <xdr:cNvSpPr/>
      </xdr:nvSpPr>
      <xdr:spPr>
        <a:xfrm>
          <a:off x="866774" y="9553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5</xdr:col>
      <xdr:colOff>581025</xdr:colOff>
      <xdr:row>2</xdr:row>
      <xdr:rowOff>114301</xdr:rowOff>
    </xdr:from>
    <xdr:to>
      <xdr:col>6</xdr:col>
      <xdr:colOff>590550</xdr:colOff>
      <xdr:row>3</xdr:row>
      <xdr:rowOff>95250</xdr:rowOff>
    </xdr:to>
    <xdr:cxnSp macro="">
      <xdr:nvCxnSpPr>
        <xdr:cNvPr id="28" name="Conexão recta unidireccional 27"/>
        <xdr:cNvCxnSpPr/>
      </xdr:nvCxnSpPr>
      <xdr:spPr>
        <a:xfrm flipV="1">
          <a:off x="3057525" y="514351"/>
          <a:ext cx="619125" cy="18097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76200</xdr:colOff>
      <xdr:row>4</xdr:row>
      <xdr:rowOff>38100</xdr:rowOff>
    </xdr:from>
    <xdr:to>
      <xdr:col>10</xdr:col>
      <xdr:colOff>560832</xdr:colOff>
      <xdr:row>6</xdr:row>
      <xdr:rowOff>133350</xdr:rowOff>
    </xdr:to>
    <xdr:sp macro="" textlink="">
      <xdr:nvSpPr>
        <xdr:cNvPr id="29" name="Seta para baixo 28"/>
        <xdr:cNvSpPr/>
      </xdr:nvSpPr>
      <xdr:spPr>
        <a:xfrm>
          <a:off x="5600700" y="838200"/>
          <a:ext cx="484632" cy="4762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104774</xdr:colOff>
      <xdr:row>5</xdr:row>
      <xdr:rowOff>180975</xdr:rowOff>
    </xdr:from>
    <xdr:to>
      <xdr:col>2</xdr:col>
      <xdr:colOff>447675</xdr:colOff>
      <xdr:row>7</xdr:row>
      <xdr:rowOff>76200</xdr:rowOff>
    </xdr:to>
    <xdr:sp macro="" textlink="">
      <xdr:nvSpPr>
        <xdr:cNvPr id="2" name="Seta de movimento para a direita 1"/>
        <xdr:cNvSpPr/>
      </xdr:nvSpPr>
      <xdr:spPr>
        <a:xfrm>
          <a:off x="819149" y="1171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9</xdr:row>
      <xdr:rowOff>180975</xdr:rowOff>
    </xdr:from>
    <xdr:to>
      <xdr:col>2</xdr:col>
      <xdr:colOff>447675</xdr:colOff>
      <xdr:row>11</xdr:row>
      <xdr:rowOff>76200</xdr:rowOff>
    </xdr:to>
    <xdr:sp macro="" textlink="">
      <xdr:nvSpPr>
        <xdr:cNvPr id="3" name="Seta de movimento para a direita 2"/>
        <xdr:cNvSpPr/>
      </xdr:nvSpPr>
      <xdr:spPr>
        <a:xfrm>
          <a:off x="819149" y="1933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13</xdr:row>
      <xdr:rowOff>180975</xdr:rowOff>
    </xdr:from>
    <xdr:to>
      <xdr:col>2</xdr:col>
      <xdr:colOff>447675</xdr:colOff>
      <xdr:row>15</xdr:row>
      <xdr:rowOff>76200</xdr:rowOff>
    </xdr:to>
    <xdr:sp macro="" textlink="">
      <xdr:nvSpPr>
        <xdr:cNvPr id="4" name="Seta de movimento para a direita 3"/>
        <xdr:cNvSpPr/>
      </xdr:nvSpPr>
      <xdr:spPr>
        <a:xfrm>
          <a:off x="819149" y="2695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17</xdr:row>
      <xdr:rowOff>180975</xdr:rowOff>
    </xdr:from>
    <xdr:to>
      <xdr:col>2</xdr:col>
      <xdr:colOff>447675</xdr:colOff>
      <xdr:row>19</xdr:row>
      <xdr:rowOff>76200</xdr:rowOff>
    </xdr:to>
    <xdr:sp macro="" textlink="">
      <xdr:nvSpPr>
        <xdr:cNvPr id="5" name="Seta de movimento para a direita 4"/>
        <xdr:cNvSpPr/>
      </xdr:nvSpPr>
      <xdr:spPr>
        <a:xfrm>
          <a:off x="819149" y="3457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21</xdr:row>
      <xdr:rowOff>180975</xdr:rowOff>
    </xdr:from>
    <xdr:to>
      <xdr:col>2</xdr:col>
      <xdr:colOff>447675</xdr:colOff>
      <xdr:row>23</xdr:row>
      <xdr:rowOff>76200</xdr:rowOff>
    </xdr:to>
    <xdr:sp macro="" textlink="">
      <xdr:nvSpPr>
        <xdr:cNvPr id="6" name="Seta de movimento para a direita 5"/>
        <xdr:cNvSpPr/>
      </xdr:nvSpPr>
      <xdr:spPr>
        <a:xfrm>
          <a:off x="819149" y="4219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25</xdr:row>
      <xdr:rowOff>180975</xdr:rowOff>
    </xdr:from>
    <xdr:to>
      <xdr:col>2</xdr:col>
      <xdr:colOff>447675</xdr:colOff>
      <xdr:row>27</xdr:row>
      <xdr:rowOff>76200</xdr:rowOff>
    </xdr:to>
    <xdr:sp macro="" textlink="">
      <xdr:nvSpPr>
        <xdr:cNvPr id="7" name="Seta de movimento para a direita 6"/>
        <xdr:cNvSpPr/>
      </xdr:nvSpPr>
      <xdr:spPr>
        <a:xfrm>
          <a:off x="819149" y="4981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29</xdr:row>
      <xdr:rowOff>180975</xdr:rowOff>
    </xdr:from>
    <xdr:to>
      <xdr:col>2</xdr:col>
      <xdr:colOff>447675</xdr:colOff>
      <xdr:row>31</xdr:row>
      <xdr:rowOff>76200</xdr:rowOff>
    </xdr:to>
    <xdr:sp macro="" textlink="">
      <xdr:nvSpPr>
        <xdr:cNvPr id="8" name="Seta de movimento para a direita 7"/>
        <xdr:cNvSpPr/>
      </xdr:nvSpPr>
      <xdr:spPr>
        <a:xfrm>
          <a:off x="819149" y="5743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33</xdr:row>
      <xdr:rowOff>180975</xdr:rowOff>
    </xdr:from>
    <xdr:to>
      <xdr:col>2</xdr:col>
      <xdr:colOff>447675</xdr:colOff>
      <xdr:row>35</xdr:row>
      <xdr:rowOff>76200</xdr:rowOff>
    </xdr:to>
    <xdr:sp macro="" textlink="">
      <xdr:nvSpPr>
        <xdr:cNvPr id="9" name="Seta de movimento para a direita 8"/>
        <xdr:cNvSpPr/>
      </xdr:nvSpPr>
      <xdr:spPr>
        <a:xfrm>
          <a:off x="819149" y="6505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37</xdr:row>
      <xdr:rowOff>180975</xdr:rowOff>
    </xdr:from>
    <xdr:to>
      <xdr:col>2</xdr:col>
      <xdr:colOff>447675</xdr:colOff>
      <xdr:row>39</xdr:row>
      <xdr:rowOff>76200</xdr:rowOff>
    </xdr:to>
    <xdr:sp macro="" textlink="">
      <xdr:nvSpPr>
        <xdr:cNvPr id="10" name="Seta de movimento para a direita 9"/>
        <xdr:cNvSpPr/>
      </xdr:nvSpPr>
      <xdr:spPr>
        <a:xfrm>
          <a:off x="819149" y="7267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41</xdr:row>
      <xdr:rowOff>180975</xdr:rowOff>
    </xdr:from>
    <xdr:to>
      <xdr:col>2</xdr:col>
      <xdr:colOff>447675</xdr:colOff>
      <xdr:row>43</xdr:row>
      <xdr:rowOff>76200</xdr:rowOff>
    </xdr:to>
    <xdr:sp macro="" textlink="">
      <xdr:nvSpPr>
        <xdr:cNvPr id="11" name="Seta de movimento para a direita 10"/>
        <xdr:cNvSpPr/>
      </xdr:nvSpPr>
      <xdr:spPr>
        <a:xfrm>
          <a:off x="819149" y="8029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45</xdr:row>
      <xdr:rowOff>180975</xdr:rowOff>
    </xdr:from>
    <xdr:to>
      <xdr:col>2</xdr:col>
      <xdr:colOff>447675</xdr:colOff>
      <xdr:row>47</xdr:row>
      <xdr:rowOff>76200</xdr:rowOff>
    </xdr:to>
    <xdr:sp macro="" textlink="">
      <xdr:nvSpPr>
        <xdr:cNvPr id="12" name="Seta de movimento para a direita 11"/>
        <xdr:cNvSpPr/>
      </xdr:nvSpPr>
      <xdr:spPr>
        <a:xfrm>
          <a:off x="819149" y="8791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49</xdr:row>
      <xdr:rowOff>180975</xdr:rowOff>
    </xdr:from>
    <xdr:to>
      <xdr:col>2</xdr:col>
      <xdr:colOff>447675</xdr:colOff>
      <xdr:row>51</xdr:row>
      <xdr:rowOff>76200</xdr:rowOff>
    </xdr:to>
    <xdr:sp macro="" textlink="">
      <xdr:nvSpPr>
        <xdr:cNvPr id="13" name="Seta de movimento para a direita 12"/>
        <xdr:cNvSpPr/>
      </xdr:nvSpPr>
      <xdr:spPr>
        <a:xfrm>
          <a:off x="819149" y="9553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5</xdr:col>
      <xdr:colOff>581025</xdr:colOff>
      <xdr:row>2</xdr:row>
      <xdr:rowOff>114301</xdr:rowOff>
    </xdr:from>
    <xdr:to>
      <xdr:col>6</xdr:col>
      <xdr:colOff>590550</xdr:colOff>
      <xdr:row>3</xdr:row>
      <xdr:rowOff>95250</xdr:rowOff>
    </xdr:to>
    <xdr:cxnSp macro="">
      <xdr:nvCxnSpPr>
        <xdr:cNvPr id="14" name="Conexão recta unidireccional 13"/>
        <xdr:cNvCxnSpPr/>
      </xdr:nvCxnSpPr>
      <xdr:spPr>
        <a:xfrm flipV="1">
          <a:off x="2971800" y="514351"/>
          <a:ext cx="619125" cy="18097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76200</xdr:colOff>
      <xdr:row>4</xdr:row>
      <xdr:rowOff>38100</xdr:rowOff>
    </xdr:from>
    <xdr:to>
      <xdr:col>10</xdr:col>
      <xdr:colOff>560832</xdr:colOff>
      <xdr:row>6</xdr:row>
      <xdr:rowOff>133350</xdr:rowOff>
    </xdr:to>
    <xdr:sp macro="" textlink="">
      <xdr:nvSpPr>
        <xdr:cNvPr id="15" name="Seta para baixo 14"/>
        <xdr:cNvSpPr/>
      </xdr:nvSpPr>
      <xdr:spPr>
        <a:xfrm>
          <a:off x="5514975" y="838200"/>
          <a:ext cx="484632" cy="4762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57</xdr:row>
      <xdr:rowOff>180975</xdr:rowOff>
    </xdr:from>
    <xdr:to>
      <xdr:col>2</xdr:col>
      <xdr:colOff>447675</xdr:colOff>
      <xdr:row>59</xdr:row>
      <xdr:rowOff>76200</xdr:rowOff>
    </xdr:to>
    <xdr:sp macro="" textlink="">
      <xdr:nvSpPr>
        <xdr:cNvPr id="16" name="Seta de movimento para a direita 15"/>
        <xdr:cNvSpPr/>
      </xdr:nvSpPr>
      <xdr:spPr>
        <a:xfrm>
          <a:off x="885824" y="1171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61</xdr:row>
      <xdr:rowOff>180975</xdr:rowOff>
    </xdr:from>
    <xdr:to>
      <xdr:col>2</xdr:col>
      <xdr:colOff>447675</xdr:colOff>
      <xdr:row>63</xdr:row>
      <xdr:rowOff>76200</xdr:rowOff>
    </xdr:to>
    <xdr:sp macro="" textlink="">
      <xdr:nvSpPr>
        <xdr:cNvPr id="17" name="Seta de movimento para a direita 16"/>
        <xdr:cNvSpPr/>
      </xdr:nvSpPr>
      <xdr:spPr>
        <a:xfrm>
          <a:off x="885824" y="1933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65</xdr:row>
      <xdr:rowOff>180975</xdr:rowOff>
    </xdr:from>
    <xdr:to>
      <xdr:col>2</xdr:col>
      <xdr:colOff>447675</xdr:colOff>
      <xdr:row>67</xdr:row>
      <xdr:rowOff>76200</xdr:rowOff>
    </xdr:to>
    <xdr:sp macro="" textlink="">
      <xdr:nvSpPr>
        <xdr:cNvPr id="18" name="Seta de movimento para a direita 17"/>
        <xdr:cNvSpPr/>
      </xdr:nvSpPr>
      <xdr:spPr>
        <a:xfrm>
          <a:off x="885824" y="2695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69</xdr:row>
      <xdr:rowOff>180975</xdr:rowOff>
    </xdr:from>
    <xdr:to>
      <xdr:col>2</xdr:col>
      <xdr:colOff>447675</xdr:colOff>
      <xdr:row>71</xdr:row>
      <xdr:rowOff>76200</xdr:rowOff>
    </xdr:to>
    <xdr:sp macro="" textlink="">
      <xdr:nvSpPr>
        <xdr:cNvPr id="19" name="Seta de movimento para a direita 18"/>
        <xdr:cNvSpPr/>
      </xdr:nvSpPr>
      <xdr:spPr>
        <a:xfrm>
          <a:off x="885824" y="3457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73</xdr:row>
      <xdr:rowOff>180975</xdr:rowOff>
    </xdr:from>
    <xdr:to>
      <xdr:col>2</xdr:col>
      <xdr:colOff>447675</xdr:colOff>
      <xdr:row>75</xdr:row>
      <xdr:rowOff>76200</xdr:rowOff>
    </xdr:to>
    <xdr:sp macro="" textlink="">
      <xdr:nvSpPr>
        <xdr:cNvPr id="20" name="Seta de movimento para a direita 19"/>
        <xdr:cNvSpPr/>
      </xdr:nvSpPr>
      <xdr:spPr>
        <a:xfrm>
          <a:off x="885824" y="4219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77</xdr:row>
      <xdr:rowOff>180975</xdr:rowOff>
    </xdr:from>
    <xdr:to>
      <xdr:col>2</xdr:col>
      <xdr:colOff>447675</xdr:colOff>
      <xdr:row>79</xdr:row>
      <xdr:rowOff>76200</xdr:rowOff>
    </xdr:to>
    <xdr:sp macro="" textlink="">
      <xdr:nvSpPr>
        <xdr:cNvPr id="21" name="Seta de movimento para a direita 20"/>
        <xdr:cNvSpPr/>
      </xdr:nvSpPr>
      <xdr:spPr>
        <a:xfrm>
          <a:off x="885824" y="4981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81</xdr:row>
      <xdr:rowOff>180975</xdr:rowOff>
    </xdr:from>
    <xdr:to>
      <xdr:col>2</xdr:col>
      <xdr:colOff>447675</xdr:colOff>
      <xdr:row>83</xdr:row>
      <xdr:rowOff>76200</xdr:rowOff>
    </xdr:to>
    <xdr:sp macro="" textlink="">
      <xdr:nvSpPr>
        <xdr:cNvPr id="22" name="Seta de movimento para a direita 21"/>
        <xdr:cNvSpPr/>
      </xdr:nvSpPr>
      <xdr:spPr>
        <a:xfrm>
          <a:off x="885824" y="5743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85</xdr:row>
      <xdr:rowOff>180975</xdr:rowOff>
    </xdr:from>
    <xdr:to>
      <xdr:col>2</xdr:col>
      <xdr:colOff>447675</xdr:colOff>
      <xdr:row>87</xdr:row>
      <xdr:rowOff>76200</xdr:rowOff>
    </xdr:to>
    <xdr:sp macro="" textlink="">
      <xdr:nvSpPr>
        <xdr:cNvPr id="23" name="Seta de movimento para a direita 22"/>
        <xdr:cNvSpPr/>
      </xdr:nvSpPr>
      <xdr:spPr>
        <a:xfrm>
          <a:off x="885824" y="6505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89</xdr:row>
      <xdr:rowOff>180975</xdr:rowOff>
    </xdr:from>
    <xdr:to>
      <xdr:col>2</xdr:col>
      <xdr:colOff>447675</xdr:colOff>
      <xdr:row>91</xdr:row>
      <xdr:rowOff>76200</xdr:rowOff>
    </xdr:to>
    <xdr:sp macro="" textlink="">
      <xdr:nvSpPr>
        <xdr:cNvPr id="24" name="Seta de movimento para a direita 23"/>
        <xdr:cNvSpPr/>
      </xdr:nvSpPr>
      <xdr:spPr>
        <a:xfrm>
          <a:off x="885824" y="7267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93</xdr:row>
      <xdr:rowOff>180975</xdr:rowOff>
    </xdr:from>
    <xdr:to>
      <xdr:col>2</xdr:col>
      <xdr:colOff>447675</xdr:colOff>
      <xdr:row>95</xdr:row>
      <xdr:rowOff>76200</xdr:rowOff>
    </xdr:to>
    <xdr:sp macro="" textlink="">
      <xdr:nvSpPr>
        <xdr:cNvPr id="25" name="Seta de movimento para a direita 24"/>
        <xdr:cNvSpPr/>
      </xdr:nvSpPr>
      <xdr:spPr>
        <a:xfrm>
          <a:off x="885824" y="8029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97</xdr:row>
      <xdr:rowOff>180975</xdr:rowOff>
    </xdr:from>
    <xdr:to>
      <xdr:col>2</xdr:col>
      <xdr:colOff>447675</xdr:colOff>
      <xdr:row>99</xdr:row>
      <xdr:rowOff>76200</xdr:rowOff>
    </xdr:to>
    <xdr:sp macro="" textlink="">
      <xdr:nvSpPr>
        <xdr:cNvPr id="26" name="Seta de movimento para a direita 25"/>
        <xdr:cNvSpPr/>
      </xdr:nvSpPr>
      <xdr:spPr>
        <a:xfrm>
          <a:off x="885824" y="8791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5</xdr:col>
      <xdr:colOff>581025</xdr:colOff>
      <xdr:row>54</xdr:row>
      <xdr:rowOff>114301</xdr:rowOff>
    </xdr:from>
    <xdr:to>
      <xdr:col>6</xdr:col>
      <xdr:colOff>590550</xdr:colOff>
      <xdr:row>55</xdr:row>
      <xdr:rowOff>95250</xdr:rowOff>
    </xdr:to>
    <xdr:cxnSp macro="">
      <xdr:nvCxnSpPr>
        <xdr:cNvPr id="28" name="Conexão recta unidireccional 27"/>
        <xdr:cNvCxnSpPr/>
      </xdr:nvCxnSpPr>
      <xdr:spPr>
        <a:xfrm flipV="1">
          <a:off x="3076575" y="514351"/>
          <a:ext cx="619125" cy="18097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76200</xdr:colOff>
      <xdr:row>56</xdr:row>
      <xdr:rowOff>38100</xdr:rowOff>
    </xdr:from>
    <xdr:to>
      <xdr:col>10</xdr:col>
      <xdr:colOff>560832</xdr:colOff>
      <xdr:row>58</xdr:row>
      <xdr:rowOff>133350</xdr:rowOff>
    </xdr:to>
    <xdr:sp macro="" textlink="">
      <xdr:nvSpPr>
        <xdr:cNvPr id="29" name="Seta para baixo 28"/>
        <xdr:cNvSpPr/>
      </xdr:nvSpPr>
      <xdr:spPr>
        <a:xfrm>
          <a:off x="5619750" y="838200"/>
          <a:ext cx="484632" cy="4762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108</xdr:row>
      <xdr:rowOff>180975</xdr:rowOff>
    </xdr:from>
    <xdr:to>
      <xdr:col>2</xdr:col>
      <xdr:colOff>447675</xdr:colOff>
      <xdr:row>110</xdr:row>
      <xdr:rowOff>76200</xdr:rowOff>
    </xdr:to>
    <xdr:sp macro="" textlink="">
      <xdr:nvSpPr>
        <xdr:cNvPr id="30" name="Seta de movimento para a direita 29"/>
        <xdr:cNvSpPr/>
      </xdr:nvSpPr>
      <xdr:spPr>
        <a:xfrm>
          <a:off x="885824" y="11306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112</xdr:row>
      <xdr:rowOff>180975</xdr:rowOff>
    </xdr:from>
    <xdr:to>
      <xdr:col>2</xdr:col>
      <xdr:colOff>447675</xdr:colOff>
      <xdr:row>114</xdr:row>
      <xdr:rowOff>76200</xdr:rowOff>
    </xdr:to>
    <xdr:sp macro="" textlink="">
      <xdr:nvSpPr>
        <xdr:cNvPr id="31" name="Seta de movimento para a direita 30"/>
        <xdr:cNvSpPr/>
      </xdr:nvSpPr>
      <xdr:spPr>
        <a:xfrm>
          <a:off x="885824" y="12068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116</xdr:row>
      <xdr:rowOff>180975</xdr:rowOff>
    </xdr:from>
    <xdr:to>
      <xdr:col>2</xdr:col>
      <xdr:colOff>447675</xdr:colOff>
      <xdr:row>118</xdr:row>
      <xdr:rowOff>76200</xdr:rowOff>
    </xdr:to>
    <xdr:sp macro="" textlink="">
      <xdr:nvSpPr>
        <xdr:cNvPr id="32" name="Seta de movimento para a direita 31"/>
        <xdr:cNvSpPr/>
      </xdr:nvSpPr>
      <xdr:spPr>
        <a:xfrm>
          <a:off x="885824" y="12830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120</xdr:row>
      <xdr:rowOff>180975</xdr:rowOff>
    </xdr:from>
    <xdr:to>
      <xdr:col>2</xdr:col>
      <xdr:colOff>447675</xdr:colOff>
      <xdr:row>122</xdr:row>
      <xdr:rowOff>76200</xdr:rowOff>
    </xdr:to>
    <xdr:sp macro="" textlink="">
      <xdr:nvSpPr>
        <xdr:cNvPr id="33" name="Seta de movimento para a direita 32"/>
        <xdr:cNvSpPr/>
      </xdr:nvSpPr>
      <xdr:spPr>
        <a:xfrm>
          <a:off x="885824" y="13592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124</xdr:row>
      <xdr:rowOff>180975</xdr:rowOff>
    </xdr:from>
    <xdr:to>
      <xdr:col>2</xdr:col>
      <xdr:colOff>447675</xdr:colOff>
      <xdr:row>126</xdr:row>
      <xdr:rowOff>76200</xdr:rowOff>
    </xdr:to>
    <xdr:sp macro="" textlink="">
      <xdr:nvSpPr>
        <xdr:cNvPr id="34" name="Seta de movimento para a direita 33"/>
        <xdr:cNvSpPr/>
      </xdr:nvSpPr>
      <xdr:spPr>
        <a:xfrm>
          <a:off x="885824" y="14354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128</xdr:row>
      <xdr:rowOff>180975</xdr:rowOff>
    </xdr:from>
    <xdr:to>
      <xdr:col>2</xdr:col>
      <xdr:colOff>447675</xdr:colOff>
      <xdr:row>130</xdr:row>
      <xdr:rowOff>76200</xdr:rowOff>
    </xdr:to>
    <xdr:sp macro="" textlink="">
      <xdr:nvSpPr>
        <xdr:cNvPr id="35" name="Seta de movimento para a direita 34"/>
        <xdr:cNvSpPr/>
      </xdr:nvSpPr>
      <xdr:spPr>
        <a:xfrm>
          <a:off x="885824" y="15116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132</xdr:row>
      <xdr:rowOff>180975</xdr:rowOff>
    </xdr:from>
    <xdr:to>
      <xdr:col>2</xdr:col>
      <xdr:colOff>447675</xdr:colOff>
      <xdr:row>134</xdr:row>
      <xdr:rowOff>76200</xdr:rowOff>
    </xdr:to>
    <xdr:sp macro="" textlink="">
      <xdr:nvSpPr>
        <xdr:cNvPr id="36" name="Seta de movimento para a direita 35"/>
        <xdr:cNvSpPr/>
      </xdr:nvSpPr>
      <xdr:spPr>
        <a:xfrm>
          <a:off x="885824" y="15878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136</xdr:row>
      <xdr:rowOff>180975</xdr:rowOff>
    </xdr:from>
    <xdr:to>
      <xdr:col>2</xdr:col>
      <xdr:colOff>447675</xdr:colOff>
      <xdr:row>138</xdr:row>
      <xdr:rowOff>76200</xdr:rowOff>
    </xdr:to>
    <xdr:sp macro="" textlink="">
      <xdr:nvSpPr>
        <xdr:cNvPr id="37" name="Seta de movimento para a direita 36"/>
        <xdr:cNvSpPr/>
      </xdr:nvSpPr>
      <xdr:spPr>
        <a:xfrm>
          <a:off x="885824" y="16640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140</xdr:row>
      <xdr:rowOff>180975</xdr:rowOff>
    </xdr:from>
    <xdr:to>
      <xdr:col>2</xdr:col>
      <xdr:colOff>447675</xdr:colOff>
      <xdr:row>142</xdr:row>
      <xdr:rowOff>76200</xdr:rowOff>
    </xdr:to>
    <xdr:sp macro="" textlink="">
      <xdr:nvSpPr>
        <xdr:cNvPr id="38" name="Seta de movimento para a direita 37"/>
        <xdr:cNvSpPr/>
      </xdr:nvSpPr>
      <xdr:spPr>
        <a:xfrm>
          <a:off x="885824" y="17402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144</xdr:row>
      <xdr:rowOff>180975</xdr:rowOff>
    </xdr:from>
    <xdr:to>
      <xdr:col>2</xdr:col>
      <xdr:colOff>447675</xdr:colOff>
      <xdr:row>146</xdr:row>
      <xdr:rowOff>76200</xdr:rowOff>
    </xdr:to>
    <xdr:sp macro="" textlink="">
      <xdr:nvSpPr>
        <xdr:cNvPr id="39" name="Seta de movimento para a direita 38"/>
        <xdr:cNvSpPr/>
      </xdr:nvSpPr>
      <xdr:spPr>
        <a:xfrm>
          <a:off x="885824" y="18164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148</xdr:row>
      <xdr:rowOff>180975</xdr:rowOff>
    </xdr:from>
    <xdr:to>
      <xdr:col>2</xdr:col>
      <xdr:colOff>447675</xdr:colOff>
      <xdr:row>150</xdr:row>
      <xdr:rowOff>76200</xdr:rowOff>
    </xdr:to>
    <xdr:sp macro="" textlink="">
      <xdr:nvSpPr>
        <xdr:cNvPr id="40" name="Seta de movimento para a direita 39"/>
        <xdr:cNvSpPr/>
      </xdr:nvSpPr>
      <xdr:spPr>
        <a:xfrm>
          <a:off x="885824" y="18926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5</xdr:col>
      <xdr:colOff>581025</xdr:colOff>
      <xdr:row>105</xdr:row>
      <xdr:rowOff>114301</xdr:rowOff>
    </xdr:from>
    <xdr:to>
      <xdr:col>6</xdr:col>
      <xdr:colOff>590550</xdr:colOff>
      <xdr:row>106</xdr:row>
      <xdr:rowOff>95250</xdr:rowOff>
    </xdr:to>
    <xdr:cxnSp macro="">
      <xdr:nvCxnSpPr>
        <xdr:cNvPr id="42" name="Conexão recta unidireccional 41"/>
        <xdr:cNvCxnSpPr/>
      </xdr:nvCxnSpPr>
      <xdr:spPr>
        <a:xfrm flipV="1">
          <a:off x="3076575" y="10648951"/>
          <a:ext cx="619125" cy="18097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76200</xdr:colOff>
      <xdr:row>107</xdr:row>
      <xdr:rowOff>38100</xdr:rowOff>
    </xdr:from>
    <xdr:to>
      <xdr:col>10</xdr:col>
      <xdr:colOff>560832</xdr:colOff>
      <xdr:row>109</xdr:row>
      <xdr:rowOff>133350</xdr:rowOff>
    </xdr:to>
    <xdr:sp macro="" textlink="">
      <xdr:nvSpPr>
        <xdr:cNvPr id="43" name="Seta para baixo 42"/>
        <xdr:cNvSpPr/>
      </xdr:nvSpPr>
      <xdr:spPr>
        <a:xfrm>
          <a:off x="5619750" y="10972800"/>
          <a:ext cx="484632" cy="4762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104774</xdr:colOff>
      <xdr:row>5</xdr:row>
      <xdr:rowOff>180975</xdr:rowOff>
    </xdr:from>
    <xdr:to>
      <xdr:col>2</xdr:col>
      <xdr:colOff>447675</xdr:colOff>
      <xdr:row>7</xdr:row>
      <xdr:rowOff>76200</xdr:rowOff>
    </xdr:to>
    <xdr:sp macro="" textlink="">
      <xdr:nvSpPr>
        <xdr:cNvPr id="2" name="Seta de movimento para a direita 1"/>
        <xdr:cNvSpPr/>
      </xdr:nvSpPr>
      <xdr:spPr>
        <a:xfrm>
          <a:off x="885824" y="1171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9</xdr:row>
      <xdr:rowOff>180975</xdr:rowOff>
    </xdr:from>
    <xdr:to>
      <xdr:col>2</xdr:col>
      <xdr:colOff>447675</xdr:colOff>
      <xdr:row>11</xdr:row>
      <xdr:rowOff>76200</xdr:rowOff>
    </xdr:to>
    <xdr:sp macro="" textlink="">
      <xdr:nvSpPr>
        <xdr:cNvPr id="3" name="Seta de movimento para a direita 2"/>
        <xdr:cNvSpPr/>
      </xdr:nvSpPr>
      <xdr:spPr>
        <a:xfrm>
          <a:off x="885824" y="1933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13</xdr:row>
      <xdr:rowOff>180975</xdr:rowOff>
    </xdr:from>
    <xdr:to>
      <xdr:col>2</xdr:col>
      <xdr:colOff>447675</xdr:colOff>
      <xdr:row>15</xdr:row>
      <xdr:rowOff>76200</xdr:rowOff>
    </xdr:to>
    <xdr:sp macro="" textlink="">
      <xdr:nvSpPr>
        <xdr:cNvPr id="4" name="Seta de movimento para a direita 3"/>
        <xdr:cNvSpPr/>
      </xdr:nvSpPr>
      <xdr:spPr>
        <a:xfrm>
          <a:off x="885824" y="2695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17</xdr:row>
      <xdr:rowOff>180975</xdr:rowOff>
    </xdr:from>
    <xdr:to>
      <xdr:col>2</xdr:col>
      <xdr:colOff>447675</xdr:colOff>
      <xdr:row>19</xdr:row>
      <xdr:rowOff>76200</xdr:rowOff>
    </xdr:to>
    <xdr:sp macro="" textlink="">
      <xdr:nvSpPr>
        <xdr:cNvPr id="5" name="Seta de movimento para a direita 4"/>
        <xdr:cNvSpPr/>
      </xdr:nvSpPr>
      <xdr:spPr>
        <a:xfrm>
          <a:off x="885824" y="3457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21</xdr:row>
      <xdr:rowOff>180975</xdr:rowOff>
    </xdr:from>
    <xdr:to>
      <xdr:col>2</xdr:col>
      <xdr:colOff>447675</xdr:colOff>
      <xdr:row>23</xdr:row>
      <xdr:rowOff>76200</xdr:rowOff>
    </xdr:to>
    <xdr:sp macro="" textlink="">
      <xdr:nvSpPr>
        <xdr:cNvPr id="6" name="Seta de movimento para a direita 5"/>
        <xdr:cNvSpPr/>
      </xdr:nvSpPr>
      <xdr:spPr>
        <a:xfrm>
          <a:off x="885824" y="4219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25</xdr:row>
      <xdr:rowOff>180975</xdr:rowOff>
    </xdr:from>
    <xdr:to>
      <xdr:col>2</xdr:col>
      <xdr:colOff>447675</xdr:colOff>
      <xdr:row>27</xdr:row>
      <xdr:rowOff>76200</xdr:rowOff>
    </xdr:to>
    <xdr:sp macro="" textlink="">
      <xdr:nvSpPr>
        <xdr:cNvPr id="7" name="Seta de movimento para a direita 6"/>
        <xdr:cNvSpPr/>
      </xdr:nvSpPr>
      <xdr:spPr>
        <a:xfrm>
          <a:off x="885824" y="4981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29</xdr:row>
      <xdr:rowOff>180975</xdr:rowOff>
    </xdr:from>
    <xdr:to>
      <xdr:col>2</xdr:col>
      <xdr:colOff>447675</xdr:colOff>
      <xdr:row>31</xdr:row>
      <xdr:rowOff>76200</xdr:rowOff>
    </xdr:to>
    <xdr:sp macro="" textlink="">
      <xdr:nvSpPr>
        <xdr:cNvPr id="8" name="Seta de movimento para a direita 7"/>
        <xdr:cNvSpPr/>
      </xdr:nvSpPr>
      <xdr:spPr>
        <a:xfrm>
          <a:off x="885824" y="5743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33</xdr:row>
      <xdr:rowOff>180975</xdr:rowOff>
    </xdr:from>
    <xdr:to>
      <xdr:col>2</xdr:col>
      <xdr:colOff>447675</xdr:colOff>
      <xdr:row>35</xdr:row>
      <xdr:rowOff>76200</xdr:rowOff>
    </xdr:to>
    <xdr:sp macro="" textlink="">
      <xdr:nvSpPr>
        <xdr:cNvPr id="9" name="Seta de movimento para a direita 8"/>
        <xdr:cNvSpPr/>
      </xdr:nvSpPr>
      <xdr:spPr>
        <a:xfrm>
          <a:off x="885824" y="6505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37</xdr:row>
      <xdr:rowOff>180975</xdr:rowOff>
    </xdr:from>
    <xdr:to>
      <xdr:col>2</xdr:col>
      <xdr:colOff>447675</xdr:colOff>
      <xdr:row>39</xdr:row>
      <xdr:rowOff>76200</xdr:rowOff>
    </xdr:to>
    <xdr:sp macro="" textlink="">
      <xdr:nvSpPr>
        <xdr:cNvPr id="10" name="Seta de movimento para a direita 9"/>
        <xdr:cNvSpPr/>
      </xdr:nvSpPr>
      <xdr:spPr>
        <a:xfrm>
          <a:off x="885824" y="7267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41</xdr:row>
      <xdr:rowOff>180975</xdr:rowOff>
    </xdr:from>
    <xdr:to>
      <xdr:col>2</xdr:col>
      <xdr:colOff>447675</xdr:colOff>
      <xdr:row>43</xdr:row>
      <xdr:rowOff>76200</xdr:rowOff>
    </xdr:to>
    <xdr:sp macro="" textlink="">
      <xdr:nvSpPr>
        <xdr:cNvPr id="11" name="Seta de movimento para a direita 10"/>
        <xdr:cNvSpPr/>
      </xdr:nvSpPr>
      <xdr:spPr>
        <a:xfrm>
          <a:off x="885824" y="8029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45</xdr:row>
      <xdr:rowOff>180975</xdr:rowOff>
    </xdr:from>
    <xdr:to>
      <xdr:col>2</xdr:col>
      <xdr:colOff>447675</xdr:colOff>
      <xdr:row>47</xdr:row>
      <xdr:rowOff>76200</xdr:rowOff>
    </xdr:to>
    <xdr:sp macro="" textlink="">
      <xdr:nvSpPr>
        <xdr:cNvPr id="12" name="Seta de movimento para a direita 11"/>
        <xdr:cNvSpPr/>
      </xdr:nvSpPr>
      <xdr:spPr>
        <a:xfrm>
          <a:off x="885824" y="8791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49</xdr:row>
      <xdr:rowOff>180975</xdr:rowOff>
    </xdr:from>
    <xdr:to>
      <xdr:col>2</xdr:col>
      <xdr:colOff>447675</xdr:colOff>
      <xdr:row>51</xdr:row>
      <xdr:rowOff>76200</xdr:rowOff>
    </xdr:to>
    <xdr:sp macro="" textlink="">
      <xdr:nvSpPr>
        <xdr:cNvPr id="13" name="Seta de movimento para a direita 12"/>
        <xdr:cNvSpPr/>
      </xdr:nvSpPr>
      <xdr:spPr>
        <a:xfrm>
          <a:off x="885824" y="9553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5</xdr:col>
      <xdr:colOff>581025</xdr:colOff>
      <xdr:row>2</xdr:row>
      <xdr:rowOff>114301</xdr:rowOff>
    </xdr:from>
    <xdr:to>
      <xdr:col>6</xdr:col>
      <xdr:colOff>590550</xdr:colOff>
      <xdr:row>3</xdr:row>
      <xdr:rowOff>95250</xdr:rowOff>
    </xdr:to>
    <xdr:cxnSp macro="">
      <xdr:nvCxnSpPr>
        <xdr:cNvPr id="14" name="Conexão recta unidireccional 13"/>
        <xdr:cNvCxnSpPr/>
      </xdr:nvCxnSpPr>
      <xdr:spPr>
        <a:xfrm flipV="1">
          <a:off x="3076575" y="514351"/>
          <a:ext cx="619125" cy="18097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76200</xdr:colOff>
      <xdr:row>4</xdr:row>
      <xdr:rowOff>38100</xdr:rowOff>
    </xdr:from>
    <xdr:to>
      <xdr:col>10</xdr:col>
      <xdr:colOff>560832</xdr:colOff>
      <xdr:row>6</xdr:row>
      <xdr:rowOff>133350</xdr:rowOff>
    </xdr:to>
    <xdr:sp macro="" textlink="">
      <xdr:nvSpPr>
        <xdr:cNvPr id="15" name="Seta para baixo 14"/>
        <xdr:cNvSpPr/>
      </xdr:nvSpPr>
      <xdr:spPr>
        <a:xfrm>
          <a:off x="5619750" y="838200"/>
          <a:ext cx="484632" cy="4762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57</xdr:row>
      <xdr:rowOff>180975</xdr:rowOff>
    </xdr:from>
    <xdr:to>
      <xdr:col>2</xdr:col>
      <xdr:colOff>447675</xdr:colOff>
      <xdr:row>59</xdr:row>
      <xdr:rowOff>76200</xdr:rowOff>
    </xdr:to>
    <xdr:sp macro="" textlink="">
      <xdr:nvSpPr>
        <xdr:cNvPr id="16" name="Seta de movimento para a direita 15"/>
        <xdr:cNvSpPr/>
      </xdr:nvSpPr>
      <xdr:spPr>
        <a:xfrm>
          <a:off x="885824" y="11306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61</xdr:row>
      <xdr:rowOff>180975</xdr:rowOff>
    </xdr:from>
    <xdr:to>
      <xdr:col>2</xdr:col>
      <xdr:colOff>447675</xdr:colOff>
      <xdr:row>63</xdr:row>
      <xdr:rowOff>76200</xdr:rowOff>
    </xdr:to>
    <xdr:sp macro="" textlink="">
      <xdr:nvSpPr>
        <xdr:cNvPr id="17" name="Seta de movimento para a direita 16"/>
        <xdr:cNvSpPr/>
      </xdr:nvSpPr>
      <xdr:spPr>
        <a:xfrm>
          <a:off x="885824" y="12068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65</xdr:row>
      <xdr:rowOff>180975</xdr:rowOff>
    </xdr:from>
    <xdr:to>
      <xdr:col>2</xdr:col>
      <xdr:colOff>447675</xdr:colOff>
      <xdr:row>67</xdr:row>
      <xdr:rowOff>76200</xdr:rowOff>
    </xdr:to>
    <xdr:sp macro="" textlink="">
      <xdr:nvSpPr>
        <xdr:cNvPr id="18" name="Seta de movimento para a direita 17"/>
        <xdr:cNvSpPr/>
      </xdr:nvSpPr>
      <xdr:spPr>
        <a:xfrm>
          <a:off x="885824" y="12830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69</xdr:row>
      <xdr:rowOff>180975</xdr:rowOff>
    </xdr:from>
    <xdr:to>
      <xdr:col>2</xdr:col>
      <xdr:colOff>447675</xdr:colOff>
      <xdr:row>71</xdr:row>
      <xdr:rowOff>76200</xdr:rowOff>
    </xdr:to>
    <xdr:sp macro="" textlink="">
      <xdr:nvSpPr>
        <xdr:cNvPr id="19" name="Seta de movimento para a direita 18"/>
        <xdr:cNvSpPr/>
      </xdr:nvSpPr>
      <xdr:spPr>
        <a:xfrm>
          <a:off x="885824" y="13592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73</xdr:row>
      <xdr:rowOff>180975</xdr:rowOff>
    </xdr:from>
    <xdr:to>
      <xdr:col>2</xdr:col>
      <xdr:colOff>447675</xdr:colOff>
      <xdr:row>75</xdr:row>
      <xdr:rowOff>76200</xdr:rowOff>
    </xdr:to>
    <xdr:sp macro="" textlink="">
      <xdr:nvSpPr>
        <xdr:cNvPr id="20" name="Seta de movimento para a direita 19"/>
        <xdr:cNvSpPr/>
      </xdr:nvSpPr>
      <xdr:spPr>
        <a:xfrm>
          <a:off x="885824" y="14354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77</xdr:row>
      <xdr:rowOff>180975</xdr:rowOff>
    </xdr:from>
    <xdr:to>
      <xdr:col>2</xdr:col>
      <xdr:colOff>447675</xdr:colOff>
      <xdr:row>79</xdr:row>
      <xdr:rowOff>76200</xdr:rowOff>
    </xdr:to>
    <xdr:sp macro="" textlink="">
      <xdr:nvSpPr>
        <xdr:cNvPr id="21" name="Seta de movimento para a direita 20"/>
        <xdr:cNvSpPr/>
      </xdr:nvSpPr>
      <xdr:spPr>
        <a:xfrm>
          <a:off x="885824" y="15116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81</xdr:row>
      <xdr:rowOff>180975</xdr:rowOff>
    </xdr:from>
    <xdr:to>
      <xdr:col>2</xdr:col>
      <xdr:colOff>447675</xdr:colOff>
      <xdr:row>83</xdr:row>
      <xdr:rowOff>76200</xdr:rowOff>
    </xdr:to>
    <xdr:sp macro="" textlink="">
      <xdr:nvSpPr>
        <xdr:cNvPr id="22" name="Seta de movimento para a direita 21"/>
        <xdr:cNvSpPr/>
      </xdr:nvSpPr>
      <xdr:spPr>
        <a:xfrm>
          <a:off x="885824" y="15878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85</xdr:row>
      <xdr:rowOff>180975</xdr:rowOff>
    </xdr:from>
    <xdr:to>
      <xdr:col>2</xdr:col>
      <xdr:colOff>447675</xdr:colOff>
      <xdr:row>87</xdr:row>
      <xdr:rowOff>76200</xdr:rowOff>
    </xdr:to>
    <xdr:sp macro="" textlink="">
      <xdr:nvSpPr>
        <xdr:cNvPr id="23" name="Seta de movimento para a direita 22"/>
        <xdr:cNvSpPr/>
      </xdr:nvSpPr>
      <xdr:spPr>
        <a:xfrm>
          <a:off x="885824" y="16640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89</xdr:row>
      <xdr:rowOff>180975</xdr:rowOff>
    </xdr:from>
    <xdr:to>
      <xdr:col>2</xdr:col>
      <xdr:colOff>447675</xdr:colOff>
      <xdr:row>91</xdr:row>
      <xdr:rowOff>76200</xdr:rowOff>
    </xdr:to>
    <xdr:sp macro="" textlink="">
      <xdr:nvSpPr>
        <xdr:cNvPr id="24" name="Seta de movimento para a direita 23"/>
        <xdr:cNvSpPr/>
      </xdr:nvSpPr>
      <xdr:spPr>
        <a:xfrm>
          <a:off x="885824" y="17402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93</xdr:row>
      <xdr:rowOff>180975</xdr:rowOff>
    </xdr:from>
    <xdr:to>
      <xdr:col>2</xdr:col>
      <xdr:colOff>447675</xdr:colOff>
      <xdr:row>95</xdr:row>
      <xdr:rowOff>76200</xdr:rowOff>
    </xdr:to>
    <xdr:sp macro="" textlink="">
      <xdr:nvSpPr>
        <xdr:cNvPr id="25" name="Seta de movimento para a direita 24"/>
        <xdr:cNvSpPr/>
      </xdr:nvSpPr>
      <xdr:spPr>
        <a:xfrm>
          <a:off x="885824" y="18164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97</xdr:row>
      <xdr:rowOff>180975</xdr:rowOff>
    </xdr:from>
    <xdr:to>
      <xdr:col>2</xdr:col>
      <xdr:colOff>447675</xdr:colOff>
      <xdr:row>99</xdr:row>
      <xdr:rowOff>76200</xdr:rowOff>
    </xdr:to>
    <xdr:sp macro="" textlink="">
      <xdr:nvSpPr>
        <xdr:cNvPr id="26" name="Seta de movimento para a direita 25"/>
        <xdr:cNvSpPr/>
      </xdr:nvSpPr>
      <xdr:spPr>
        <a:xfrm>
          <a:off x="885824" y="18926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101</xdr:row>
      <xdr:rowOff>180975</xdr:rowOff>
    </xdr:from>
    <xdr:to>
      <xdr:col>2</xdr:col>
      <xdr:colOff>447675</xdr:colOff>
      <xdr:row>103</xdr:row>
      <xdr:rowOff>76200</xdr:rowOff>
    </xdr:to>
    <xdr:sp macro="" textlink="">
      <xdr:nvSpPr>
        <xdr:cNvPr id="27" name="Seta de movimento para a direita 26"/>
        <xdr:cNvSpPr/>
      </xdr:nvSpPr>
      <xdr:spPr>
        <a:xfrm>
          <a:off x="885824" y="19688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5</xdr:col>
      <xdr:colOff>581025</xdr:colOff>
      <xdr:row>54</xdr:row>
      <xdr:rowOff>114301</xdr:rowOff>
    </xdr:from>
    <xdr:to>
      <xdr:col>6</xdr:col>
      <xdr:colOff>590550</xdr:colOff>
      <xdr:row>55</xdr:row>
      <xdr:rowOff>95250</xdr:rowOff>
    </xdr:to>
    <xdr:cxnSp macro="">
      <xdr:nvCxnSpPr>
        <xdr:cNvPr id="28" name="Conexão recta unidireccional 27"/>
        <xdr:cNvCxnSpPr/>
      </xdr:nvCxnSpPr>
      <xdr:spPr>
        <a:xfrm flipV="1">
          <a:off x="3076575" y="10648951"/>
          <a:ext cx="619125" cy="18097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76200</xdr:colOff>
      <xdr:row>56</xdr:row>
      <xdr:rowOff>38100</xdr:rowOff>
    </xdr:from>
    <xdr:to>
      <xdr:col>10</xdr:col>
      <xdr:colOff>560832</xdr:colOff>
      <xdr:row>58</xdr:row>
      <xdr:rowOff>133350</xdr:rowOff>
    </xdr:to>
    <xdr:sp macro="" textlink="">
      <xdr:nvSpPr>
        <xdr:cNvPr id="29" name="Seta para baixo 28"/>
        <xdr:cNvSpPr/>
      </xdr:nvSpPr>
      <xdr:spPr>
        <a:xfrm>
          <a:off x="5619750" y="10972800"/>
          <a:ext cx="484632" cy="4762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112</xdr:row>
      <xdr:rowOff>180975</xdr:rowOff>
    </xdr:from>
    <xdr:to>
      <xdr:col>2</xdr:col>
      <xdr:colOff>447675</xdr:colOff>
      <xdr:row>114</xdr:row>
      <xdr:rowOff>76200</xdr:rowOff>
    </xdr:to>
    <xdr:sp macro="" textlink="">
      <xdr:nvSpPr>
        <xdr:cNvPr id="30" name="Seta de movimento para a direita 29"/>
        <xdr:cNvSpPr/>
      </xdr:nvSpPr>
      <xdr:spPr>
        <a:xfrm>
          <a:off x="885824" y="214407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116</xdr:row>
      <xdr:rowOff>180975</xdr:rowOff>
    </xdr:from>
    <xdr:to>
      <xdr:col>2</xdr:col>
      <xdr:colOff>447675</xdr:colOff>
      <xdr:row>118</xdr:row>
      <xdr:rowOff>76200</xdr:rowOff>
    </xdr:to>
    <xdr:sp macro="" textlink="">
      <xdr:nvSpPr>
        <xdr:cNvPr id="31" name="Seta de movimento para a direita 30"/>
        <xdr:cNvSpPr/>
      </xdr:nvSpPr>
      <xdr:spPr>
        <a:xfrm>
          <a:off x="885824" y="222027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120</xdr:row>
      <xdr:rowOff>180975</xdr:rowOff>
    </xdr:from>
    <xdr:to>
      <xdr:col>2</xdr:col>
      <xdr:colOff>447675</xdr:colOff>
      <xdr:row>122</xdr:row>
      <xdr:rowOff>76200</xdr:rowOff>
    </xdr:to>
    <xdr:sp macro="" textlink="">
      <xdr:nvSpPr>
        <xdr:cNvPr id="32" name="Seta de movimento para a direita 31"/>
        <xdr:cNvSpPr/>
      </xdr:nvSpPr>
      <xdr:spPr>
        <a:xfrm>
          <a:off x="885824" y="229647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124</xdr:row>
      <xdr:rowOff>180975</xdr:rowOff>
    </xdr:from>
    <xdr:to>
      <xdr:col>2</xdr:col>
      <xdr:colOff>447675</xdr:colOff>
      <xdr:row>126</xdr:row>
      <xdr:rowOff>76200</xdr:rowOff>
    </xdr:to>
    <xdr:sp macro="" textlink="">
      <xdr:nvSpPr>
        <xdr:cNvPr id="33" name="Seta de movimento para a direita 32"/>
        <xdr:cNvSpPr/>
      </xdr:nvSpPr>
      <xdr:spPr>
        <a:xfrm>
          <a:off x="885824" y="237267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128</xdr:row>
      <xdr:rowOff>180975</xdr:rowOff>
    </xdr:from>
    <xdr:to>
      <xdr:col>2</xdr:col>
      <xdr:colOff>447675</xdr:colOff>
      <xdr:row>130</xdr:row>
      <xdr:rowOff>76200</xdr:rowOff>
    </xdr:to>
    <xdr:sp macro="" textlink="">
      <xdr:nvSpPr>
        <xdr:cNvPr id="34" name="Seta de movimento para a direita 33"/>
        <xdr:cNvSpPr/>
      </xdr:nvSpPr>
      <xdr:spPr>
        <a:xfrm>
          <a:off x="885824" y="244887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132</xdr:row>
      <xdr:rowOff>180975</xdr:rowOff>
    </xdr:from>
    <xdr:to>
      <xdr:col>2</xdr:col>
      <xdr:colOff>447675</xdr:colOff>
      <xdr:row>134</xdr:row>
      <xdr:rowOff>76200</xdr:rowOff>
    </xdr:to>
    <xdr:sp macro="" textlink="">
      <xdr:nvSpPr>
        <xdr:cNvPr id="35" name="Seta de movimento para a direita 34"/>
        <xdr:cNvSpPr/>
      </xdr:nvSpPr>
      <xdr:spPr>
        <a:xfrm>
          <a:off x="885824" y="252507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136</xdr:row>
      <xdr:rowOff>180975</xdr:rowOff>
    </xdr:from>
    <xdr:to>
      <xdr:col>2</xdr:col>
      <xdr:colOff>447675</xdr:colOff>
      <xdr:row>138</xdr:row>
      <xdr:rowOff>76200</xdr:rowOff>
    </xdr:to>
    <xdr:sp macro="" textlink="">
      <xdr:nvSpPr>
        <xdr:cNvPr id="36" name="Seta de movimento para a direita 35"/>
        <xdr:cNvSpPr/>
      </xdr:nvSpPr>
      <xdr:spPr>
        <a:xfrm>
          <a:off x="885824" y="260127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140</xdr:row>
      <xdr:rowOff>180975</xdr:rowOff>
    </xdr:from>
    <xdr:to>
      <xdr:col>2</xdr:col>
      <xdr:colOff>447675</xdr:colOff>
      <xdr:row>142</xdr:row>
      <xdr:rowOff>76200</xdr:rowOff>
    </xdr:to>
    <xdr:sp macro="" textlink="">
      <xdr:nvSpPr>
        <xdr:cNvPr id="37" name="Seta de movimento para a direita 36"/>
        <xdr:cNvSpPr/>
      </xdr:nvSpPr>
      <xdr:spPr>
        <a:xfrm>
          <a:off x="885824" y="267747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144</xdr:row>
      <xdr:rowOff>180975</xdr:rowOff>
    </xdr:from>
    <xdr:to>
      <xdr:col>2</xdr:col>
      <xdr:colOff>447675</xdr:colOff>
      <xdr:row>146</xdr:row>
      <xdr:rowOff>76200</xdr:rowOff>
    </xdr:to>
    <xdr:sp macro="" textlink="">
      <xdr:nvSpPr>
        <xdr:cNvPr id="38" name="Seta de movimento para a direita 37"/>
        <xdr:cNvSpPr/>
      </xdr:nvSpPr>
      <xdr:spPr>
        <a:xfrm>
          <a:off x="885824" y="275367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148</xdr:row>
      <xdr:rowOff>180975</xdr:rowOff>
    </xdr:from>
    <xdr:to>
      <xdr:col>2</xdr:col>
      <xdr:colOff>447675</xdr:colOff>
      <xdr:row>150</xdr:row>
      <xdr:rowOff>76200</xdr:rowOff>
    </xdr:to>
    <xdr:sp macro="" textlink="">
      <xdr:nvSpPr>
        <xdr:cNvPr id="39" name="Seta de movimento para a direita 38"/>
        <xdr:cNvSpPr/>
      </xdr:nvSpPr>
      <xdr:spPr>
        <a:xfrm>
          <a:off x="885824" y="282987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152</xdr:row>
      <xdr:rowOff>180975</xdr:rowOff>
    </xdr:from>
    <xdr:to>
      <xdr:col>2</xdr:col>
      <xdr:colOff>447675</xdr:colOff>
      <xdr:row>154</xdr:row>
      <xdr:rowOff>76200</xdr:rowOff>
    </xdr:to>
    <xdr:sp macro="" textlink="">
      <xdr:nvSpPr>
        <xdr:cNvPr id="40" name="Seta de movimento para a direita 39"/>
        <xdr:cNvSpPr/>
      </xdr:nvSpPr>
      <xdr:spPr>
        <a:xfrm>
          <a:off x="885824" y="290607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156</xdr:row>
      <xdr:rowOff>180975</xdr:rowOff>
    </xdr:from>
    <xdr:to>
      <xdr:col>2</xdr:col>
      <xdr:colOff>447675</xdr:colOff>
      <xdr:row>158</xdr:row>
      <xdr:rowOff>76200</xdr:rowOff>
    </xdr:to>
    <xdr:sp macro="" textlink="">
      <xdr:nvSpPr>
        <xdr:cNvPr id="41" name="Seta de movimento para a direita 40"/>
        <xdr:cNvSpPr/>
      </xdr:nvSpPr>
      <xdr:spPr>
        <a:xfrm>
          <a:off x="885824" y="298227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5</xdr:col>
      <xdr:colOff>581025</xdr:colOff>
      <xdr:row>109</xdr:row>
      <xdr:rowOff>114301</xdr:rowOff>
    </xdr:from>
    <xdr:to>
      <xdr:col>6</xdr:col>
      <xdr:colOff>590550</xdr:colOff>
      <xdr:row>110</xdr:row>
      <xdr:rowOff>95250</xdr:rowOff>
    </xdr:to>
    <xdr:cxnSp macro="">
      <xdr:nvCxnSpPr>
        <xdr:cNvPr id="42" name="Conexão recta unidireccional 41"/>
        <xdr:cNvCxnSpPr/>
      </xdr:nvCxnSpPr>
      <xdr:spPr>
        <a:xfrm flipV="1">
          <a:off x="3076575" y="20783551"/>
          <a:ext cx="619125" cy="18097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76200</xdr:colOff>
      <xdr:row>111</xdr:row>
      <xdr:rowOff>38100</xdr:rowOff>
    </xdr:from>
    <xdr:to>
      <xdr:col>10</xdr:col>
      <xdr:colOff>560832</xdr:colOff>
      <xdr:row>113</xdr:row>
      <xdr:rowOff>133350</xdr:rowOff>
    </xdr:to>
    <xdr:sp macro="" textlink="">
      <xdr:nvSpPr>
        <xdr:cNvPr id="43" name="Seta para baixo 42"/>
        <xdr:cNvSpPr/>
      </xdr:nvSpPr>
      <xdr:spPr>
        <a:xfrm>
          <a:off x="5619750" y="21107400"/>
          <a:ext cx="484632" cy="4762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164</xdr:row>
      <xdr:rowOff>180975</xdr:rowOff>
    </xdr:from>
    <xdr:to>
      <xdr:col>2</xdr:col>
      <xdr:colOff>447675</xdr:colOff>
      <xdr:row>166</xdr:row>
      <xdr:rowOff>76200</xdr:rowOff>
    </xdr:to>
    <xdr:sp macro="" textlink="">
      <xdr:nvSpPr>
        <xdr:cNvPr id="44" name="Seta de movimento para a direita 43"/>
        <xdr:cNvSpPr/>
      </xdr:nvSpPr>
      <xdr:spPr>
        <a:xfrm>
          <a:off x="857249" y="11306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168</xdr:row>
      <xdr:rowOff>180975</xdr:rowOff>
    </xdr:from>
    <xdr:to>
      <xdr:col>2</xdr:col>
      <xdr:colOff>447675</xdr:colOff>
      <xdr:row>170</xdr:row>
      <xdr:rowOff>76200</xdr:rowOff>
    </xdr:to>
    <xdr:sp macro="" textlink="">
      <xdr:nvSpPr>
        <xdr:cNvPr id="45" name="Seta de movimento para a direita 44"/>
        <xdr:cNvSpPr/>
      </xdr:nvSpPr>
      <xdr:spPr>
        <a:xfrm>
          <a:off x="857249" y="12068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172</xdr:row>
      <xdr:rowOff>180975</xdr:rowOff>
    </xdr:from>
    <xdr:to>
      <xdr:col>2</xdr:col>
      <xdr:colOff>447675</xdr:colOff>
      <xdr:row>174</xdr:row>
      <xdr:rowOff>76200</xdr:rowOff>
    </xdr:to>
    <xdr:sp macro="" textlink="">
      <xdr:nvSpPr>
        <xdr:cNvPr id="46" name="Seta de movimento para a direita 45"/>
        <xdr:cNvSpPr/>
      </xdr:nvSpPr>
      <xdr:spPr>
        <a:xfrm>
          <a:off x="857249" y="12830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176</xdr:row>
      <xdr:rowOff>180975</xdr:rowOff>
    </xdr:from>
    <xdr:to>
      <xdr:col>2</xdr:col>
      <xdr:colOff>447675</xdr:colOff>
      <xdr:row>178</xdr:row>
      <xdr:rowOff>76200</xdr:rowOff>
    </xdr:to>
    <xdr:sp macro="" textlink="">
      <xdr:nvSpPr>
        <xdr:cNvPr id="47" name="Seta de movimento para a direita 46"/>
        <xdr:cNvSpPr/>
      </xdr:nvSpPr>
      <xdr:spPr>
        <a:xfrm>
          <a:off x="857249" y="13592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180</xdr:row>
      <xdr:rowOff>180975</xdr:rowOff>
    </xdr:from>
    <xdr:to>
      <xdr:col>2</xdr:col>
      <xdr:colOff>447675</xdr:colOff>
      <xdr:row>182</xdr:row>
      <xdr:rowOff>76200</xdr:rowOff>
    </xdr:to>
    <xdr:sp macro="" textlink="">
      <xdr:nvSpPr>
        <xdr:cNvPr id="48" name="Seta de movimento para a direita 47"/>
        <xdr:cNvSpPr/>
      </xdr:nvSpPr>
      <xdr:spPr>
        <a:xfrm>
          <a:off x="857249" y="14354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184</xdr:row>
      <xdr:rowOff>180975</xdr:rowOff>
    </xdr:from>
    <xdr:to>
      <xdr:col>2</xdr:col>
      <xdr:colOff>447675</xdr:colOff>
      <xdr:row>186</xdr:row>
      <xdr:rowOff>76200</xdr:rowOff>
    </xdr:to>
    <xdr:sp macro="" textlink="">
      <xdr:nvSpPr>
        <xdr:cNvPr id="49" name="Seta de movimento para a direita 48"/>
        <xdr:cNvSpPr/>
      </xdr:nvSpPr>
      <xdr:spPr>
        <a:xfrm>
          <a:off x="857249" y="15116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188</xdr:row>
      <xdr:rowOff>180975</xdr:rowOff>
    </xdr:from>
    <xdr:to>
      <xdr:col>2</xdr:col>
      <xdr:colOff>447675</xdr:colOff>
      <xdr:row>190</xdr:row>
      <xdr:rowOff>76200</xdr:rowOff>
    </xdr:to>
    <xdr:sp macro="" textlink="">
      <xdr:nvSpPr>
        <xdr:cNvPr id="50" name="Seta de movimento para a direita 49"/>
        <xdr:cNvSpPr/>
      </xdr:nvSpPr>
      <xdr:spPr>
        <a:xfrm>
          <a:off x="857249" y="15878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192</xdr:row>
      <xdr:rowOff>180975</xdr:rowOff>
    </xdr:from>
    <xdr:to>
      <xdr:col>2</xdr:col>
      <xdr:colOff>447675</xdr:colOff>
      <xdr:row>194</xdr:row>
      <xdr:rowOff>76200</xdr:rowOff>
    </xdr:to>
    <xdr:sp macro="" textlink="">
      <xdr:nvSpPr>
        <xdr:cNvPr id="51" name="Seta de movimento para a direita 50"/>
        <xdr:cNvSpPr/>
      </xdr:nvSpPr>
      <xdr:spPr>
        <a:xfrm>
          <a:off x="857249" y="16640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196</xdr:row>
      <xdr:rowOff>180975</xdr:rowOff>
    </xdr:from>
    <xdr:to>
      <xdr:col>2</xdr:col>
      <xdr:colOff>447675</xdr:colOff>
      <xdr:row>198</xdr:row>
      <xdr:rowOff>76200</xdr:rowOff>
    </xdr:to>
    <xdr:sp macro="" textlink="">
      <xdr:nvSpPr>
        <xdr:cNvPr id="52" name="Seta de movimento para a direita 51"/>
        <xdr:cNvSpPr/>
      </xdr:nvSpPr>
      <xdr:spPr>
        <a:xfrm>
          <a:off x="857249" y="17402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200</xdr:row>
      <xdr:rowOff>180975</xdr:rowOff>
    </xdr:from>
    <xdr:to>
      <xdr:col>2</xdr:col>
      <xdr:colOff>447675</xdr:colOff>
      <xdr:row>202</xdr:row>
      <xdr:rowOff>76200</xdr:rowOff>
    </xdr:to>
    <xdr:sp macro="" textlink="">
      <xdr:nvSpPr>
        <xdr:cNvPr id="53" name="Seta de movimento para a direita 52"/>
        <xdr:cNvSpPr/>
      </xdr:nvSpPr>
      <xdr:spPr>
        <a:xfrm>
          <a:off x="857249" y="18164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204</xdr:row>
      <xdr:rowOff>180975</xdr:rowOff>
    </xdr:from>
    <xdr:to>
      <xdr:col>2</xdr:col>
      <xdr:colOff>447675</xdr:colOff>
      <xdr:row>206</xdr:row>
      <xdr:rowOff>76200</xdr:rowOff>
    </xdr:to>
    <xdr:sp macro="" textlink="">
      <xdr:nvSpPr>
        <xdr:cNvPr id="54" name="Seta de movimento para a direita 53"/>
        <xdr:cNvSpPr/>
      </xdr:nvSpPr>
      <xdr:spPr>
        <a:xfrm>
          <a:off x="857249" y="18926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208</xdr:row>
      <xdr:rowOff>180975</xdr:rowOff>
    </xdr:from>
    <xdr:to>
      <xdr:col>2</xdr:col>
      <xdr:colOff>447675</xdr:colOff>
      <xdr:row>210</xdr:row>
      <xdr:rowOff>76200</xdr:rowOff>
    </xdr:to>
    <xdr:sp macro="" textlink="">
      <xdr:nvSpPr>
        <xdr:cNvPr id="55" name="Seta de movimento para a direita 54"/>
        <xdr:cNvSpPr/>
      </xdr:nvSpPr>
      <xdr:spPr>
        <a:xfrm>
          <a:off x="857249" y="19688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5</xdr:col>
      <xdr:colOff>581025</xdr:colOff>
      <xdr:row>161</xdr:row>
      <xdr:rowOff>114301</xdr:rowOff>
    </xdr:from>
    <xdr:to>
      <xdr:col>6</xdr:col>
      <xdr:colOff>590550</xdr:colOff>
      <xdr:row>162</xdr:row>
      <xdr:rowOff>95250</xdr:rowOff>
    </xdr:to>
    <xdr:cxnSp macro="">
      <xdr:nvCxnSpPr>
        <xdr:cNvPr id="56" name="Conexão recta unidireccional 55"/>
        <xdr:cNvCxnSpPr/>
      </xdr:nvCxnSpPr>
      <xdr:spPr>
        <a:xfrm flipV="1">
          <a:off x="3048000" y="10648951"/>
          <a:ext cx="619125" cy="18097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76200</xdr:colOff>
      <xdr:row>163</xdr:row>
      <xdr:rowOff>38100</xdr:rowOff>
    </xdr:from>
    <xdr:to>
      <xdr:col>10</xdr:col>
      <xdr:colOff>560832</xdr:colOff>
      <xdr:row>165</xdr:row>
      <xdr:rowOff>133350</xdr:rowOff>
    </xdr:to>
    <xdr:sp macro="" textlink="">
      <xdr:nvSpPr>
        <xdr:cNvPr id="57" name="Seta para baixo 56"/>
        <xdr:cNvSpPr/>
      </xdr:nvSpPr>
      <xdr:spPr>
        <a:xfrm>
          <a:off x="5591175" y="10972800"/>
          <a:ext cx="484632" cy="4762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217</xdr:row>
      <xdr:rowOff>180975</xdr:rowOff>
    </xdr:from>
    <xdr:to>
      <xdr:col>2</xdr:col>
      <xdr:colOff>447675</xdr:colOff>
      <xdr:row>219</xdr:row>
      <xdr:rowOff>76200</xdr:rowOff>
    </xdr:to>
    <xdr:sp macro="" textlink="">
      <xdr:nvSpPr>
        <xdr:cNvPr id="58" name="Seta de movimento para a direita 57"/>
        <xdr:cNvSpPr/>
      </xdr:nvSpPr>
      <xdr:spPr>
        <a:xfrm>
          <a:off x="857249" y="214407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221</xdr:row>
      <xdr:rowOff>180975</xdr:rowOff>
    </xdr:from>
    <xdr:to>
      <xdr:col>2</xdr:col>
      <xdr:colOff>447675</xdr:colOff>
      <xdr:row>223</xdr:row>
      <xdr:rowOff>76200</xdr:rowOff>
    </xdr:to>
    <xdr:sp macro="" textlink="">
      <xdr:nvSpPr>
        <xdr:cNvPr id="59" name="Seta de movimento para a direita 58"/>
        <xdr:cNvSpPr/>
      </xdr:nvSpPr>
      <xdr:spPr>
        <a:xfrm>
          <a:off x="857249" y="222027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225</xdr:row>
      <xdr:rowOff>180975</xdr:rowOff>
    </xdr:from>
    <xdr:to>
      <xdr:col>2</xdr:col>
      <xdr:colOff>447675</xdr:colOff>
      <xdr:row>227</xdr:row>
      <xdr:rowOff>76200</xdr:rowOff>
    </xdr:to>
    <xdr:sp macro="" textlink="">
      <xdr:nvSpPr>
        <xdr:cNvPr id="60" name="Seta de movimento para a direita 59"/>
        <xdr:cNvSpPr/>
      </xdr:nvSpPr>
      <xdr:spPr>
        <a:xfrm>
          <a:off x="857249" y="229647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229</xdr:row>
      <xdr:rowOff>180975</xdr:rowOff>
    </xdr:from>
    <xdr:to>
      <xdr:col>2</xdr:col>
      <xdr:colOff>447675</xdr:colOff>
      <xdr:row>231</xdr:row>
      <xdr:rowOff>76200</xdr:rowOff>
    </xdr:to>
    <xdr:sp macro="" textlink="">
      <xdr:nvSpPr>
        <xdr:cNvPr id="61" name="Seta de movimento para a direita 60"/>
        <xdr:cNvSpPr/>
      </xdr:nvSpPr>
      <xdr:spPr>
        <a:xfrm>
          <a:off x="857249" y="237267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233</xdr:row>
      <xdr:rowOff>180975</xdr:rowOff>
    </xdr:from>
    <xdr:to>
      <xdr:col>2</xdr:col>
      <xdr:colOff>447675</xdr:colOff>
      <xdr:row>235</xdr:row>
      <xdr:rowOff>76200</xdr:rowOff>
    </xdr:to>
    <xdr:sp macro="" textlink="">
      <xdr:nvSpPr>
        <xdr:cNvPr id="62" name="Seta de movimento para a direita 61"/>
        <xdr:cNvSpPr/>
      </xdr:nvSpPr>
      <xdr:spPr>
        <a:xfrm>
          <a:off x="857249" y="244887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237</xdr:row>
      <xdr:rowOff>180975</xdr:rowOff>
    </xdr:from>
    <xdr:to>
      <xdr:col>2</xdr:col>
      <xdr:colOff>447675</xdr:colOff>
      <xdr:row>239</xdr:row>
      <xdr:rowOff>76200</xdr:rowOff>
    </xdr:to>
    <xdr:sp macro="" textlink="">
      <xdr:nvSpPr>
        <xdr:cNvPr id="63" name="Seta de movimento para a direita 62"/>
        <xdr:cNvSpPr/>
      </xdr:nvSpPr>
      <xdr:spPr>
        <a:xfrm>
          <a:off x="857249" y="252507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241</xdr:row>
      <xdr:rowOff>180975</xdr:rowOff>
    </xdr:from>
    <xdr:to>
      <xdr:col>2</xdr:col>
      <xdr:colOff>447675</xdr:colOff>
      <xdr:row>243</xdr:row>
      <xdr:rowOff>76200</xdr:rowOff>
    </xdr:to>
    <xdr:sp macro="" textlink="">
      <xdr:nvSpPr>
        <xdr:cNvPr id="64" name="Seta de movimento para a direita 63"/>
        <xdr:cNvSpPr/>
      </xdr:nvSpPr>
      <xdr:spPr>
        <a:xfrm>
          <a:off x="857249" y="260127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245</xdr:row>
      <xdr:rowOff>180975</xdr:rowOff>
    </xdr:from>
    <xdr:to>
      <xdr:col>2</xdr:col>
      <xdr:colOff>447675</xdr:colOff>
      <xdr:row>247</xdr:row>
      <xdr:rowOff>76200</xdr:rowOff>
    </xdr:to>
    <xdr:sp macro="" textlink="">
      <xdr:nvSpPr>
        <xdr:cNvPr id="65" name="Seta de movimento para a direita 64"/>
        <xdr:cNvSpPr/>
      </xdr:nvSpPr>
      <xdr:spPr>
        <a:xfrm>
          <a:off x="857249" y="267747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249</xdr:row>
      <xdr:rowOff>180975</xdr:rowOff>
    </xdr:from>
    <xdr:to>
      <xdr:col>2</xdr:col>
      <xdr:colOff>447675</xdr:colOff>
      <xdr:row>251</xdr:row>
      <xdr:rowOff>76200</xdr:rowOff>
    </xdr:to>
    <xdr:sp macro="" textlink="">
      <xdr:nvSpPr>
        <xdr:cNvPr id="66" name="Seta de movimento para a direita 65"/>
        <xdr:cNvSpPr/>
      </xdr:nvSpPr>
      <xdr:spPr>
        <a:xfrm>
          <a:off x="857249" y="275367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253</xdr:row>
      <xdr:rowOff>180975</xdr:rowOff>
    </xdr:from>
    <xdr:to>
      <xdr:col>2</xdr:col>
      <xdr:colOff>447675</xdr:colOff>
      <xdr:row>255</xdr:row>
      <xdr:rowOff>76200</xdr:rowOff>
    </xdr:to>
    <xdr:sp macro="" textlink="">
      <xdr:nvSpPr>
        <xdr:cNvPr id="67" name="Seta de movimento para a direita 66"/>
        <xdr:cNvSpPr/>
      </xdr:nvSpPr>
      <xdr:spPr>
        <a:xfrm>
          <a:off x="857249" y="282987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257</xdr:row>
      <xdr:rowOff>180975</xdr:rowOff>
    </xdr:from>
    <xdr:to>
      <xdr:col>2</xdr:col>
      <xdr:colOff>447675</xdr:colOff>
      <xdr:row>259</xdr:row>
      <xdr:rowOff>76200</xdr:rowOff>
    </xdr:to>
    <xdr:sp macro="" textlink="">
      <xdr:nvSpPr>
        <xdr:cNvPr id="68" name="Seta de movimento para a direita 67"/>
        <xdr:cNvSpPr/>
      </xdr:nvSpPr>
      <xdr:spPr>
        <a:xfrm>
          <a:off x="857249" y="290607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261</xdr:row>
      <xdr:rowOff>180975</xdr:rowOff>
    </xdr:from>
    <xdr:to>
      <xdr:col>2</xdr:col>
      <xdr:colOff>447675</xdr:colOff>
      <xdr:row>263</xdr:row>
      <xdr:rowOff>76200</xdr:rowOff>
    </xdr:to>
    <xdr:sp macro="" textlink="">
      <xdr:nvSpPr>
        <xdr:cNvPr id="69" name="Seta de movimento para a direita 68"/>
        <xdr:cNvSpPr/>
      </xdr:nvSpPr>
      <xdr:spPr>
        <a:xfrm>
          <a:off x="857249" y="298227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5</xdr:col>
      <xdr:colOff>581025</xdr:colOff>
      <xdr:row>214</xdr:row>
      <xdr:rowOff>114301</xdr:rowOff>
    </xdr:from>
    <xdr:to>
      <xdr:col>6</xdr:col>
      <xdr:colOff>590550</xdr:colOff>
      <xdr:row>215</xdr:row>
      <xdr:rowOff>95250</xdr:rowOff>
    </xdr:to>
    <xdr:cxnSp macro="">
      <xdr:nvCxnSpPr>
        <xdr:cNvPr id="70" name="Conexão recta unidireccional 69"/>
        <xdr:cNvCxnSpPr/>
      </xdr:nvCxnSpPr>
      <xdr:spPr>
        <a:xfrm flipV="1">
          <a:off x="3048000" y="20783551"/>
          <a:ext cx="619125" cy="18097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76200</xdr:colOff>
      <xdr:row>216</xdr:row>
      <xdr:rowOff>38100</xdr:rowOff>
    </xdr:from>
    <xdr:to>
      <xdr:col>10</xdr:col>
      <xdr:colOff>560832</xdr:colOff>
      <xdr:row>218</xdr:row>
      <xdr:rowOff>133350</xdr:rowOff>
    </xdr:to>
    <xdr:sp macro="" textlink="">
      <xdr:nvSpPr>
        <xdr:cNvPr id="71" name="Seta para baixo 70"/>
        <xdr:cNvSpPr/>
      </xdr:nvSpPr>
      <xdr:spPr>
        <a:xfrm>
          <a:off x="5591175" y="21107400"/>
          <a:ext cx="484632" cy="4762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269</xdr:row>
      <xdr:rowOff>180975</xdr:rowOff>
    </xdr:from>
    <xdr:to>
      <xdr:col>2</xdr:col>
      <xdr:colOff>447675</xdr:colOff>
      <xdr:row>271</xdr:row>
      <xdr:rowOff>76200</xdr:rowOff>
    </xdr:to>
    <xdr:sp macro="" textlink="">
      <xdr:nvSpPr>
        <xdr:cNvPr id="72" name="Seta de movimento para a direita 71"/>
        <xdr:cNvSpPr/>
      </xdr:nvSpPr>
      <xdr:spPr>
        <a:xfrm>
          <a:off x="857249" y="11306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273</xdr:row>
      <xdr:rowOff>180975</xdr:rowOff>
    </xdr:from>
    <xdr:to>
      <xdr:col>2</xdr:col>
      <xdr:colOff>447675</xdr:colOff>
      <xdr:row>275</xdr:row>
      <xdr:rowOff>76200</xdr:rowOff>
    </xdr:to>
    <xdr:sp macro="" textlink="">
      <xdr:nvSpPr>
        <xdr:cNvPr id="73" name="Seta de movimento para a direita 72"/>
        <xdr:cNvSpPr/>
      </xdr:nvSpPr>
      <xdr:spPr>
        <a:xfrm>
          <a:off x="857249" y="12068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277</xdr:row>
      <xdr:rowOff>180975</xdr:rowOff>
    </xdr:from>
    <xdr:to>
      <xdr:col>2</xdr:col>
      <xdr:colOff>447675</xdr:colOff>
      <xdr:row>279</xdr:row>
      <xdr:rowOff>76200</xdr:rowOff>
    </xdr:to>
    <xdr:sp macro="" textlink="">
      <xdr:nvSpPr>
        <xdr:cNvPr id="74" name="Seta de movimento para a direita 73"/>
        <xdr:cNvSpPr/>
      </xdr:nvSpPr>
      <xdr:spPr>
        <a:xfrm>
          <a:off x="857249" y="12830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281</xdr:row>
      <xdr:rowOff>180975</xdr:rowOff>
    </xdr:from>
    <xdr:to>
      <xdr:col>2</xdr:col>
      <xdr:colOff>447675</xdr:colOff>
      <xdr:row>283</xdr:row>
      <xdr:rowOff>76200</xdr:rowOff>
    </xdr:to>
    <xdr:sp macro="" textlink="">
      <xdr:nvSpPr>
        <xdr:cNvPr id="75" name="Seta de movimento para a direita 74"/>
        <xdr:cNvSpPr/>
      </xdr:nvSpPr>
      <xdr:spPr>
        <a:xfrm>
          <a:off x="857249" y="13592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285</xdr:row>
      <xdr:rowOff>180975</xdr:rowOff>
    </xdr:from>
    <xdr:to>
      <xdr:col>2</xdr:col>
      <xdr:colOff>447675</xdr:colOff>
      <xdr:row>287</xdr:row>
      <xdr:rowOff>76200</xdr:rowOff>
    </xdr:to>
    <xdr:sp macro="" textlink="">
      <xdr:nvSpPr>
        <xdr:cNvPr id="76" name="Seta de movimento para a direita 75"/>
        <xdr:cNvSpPr/>
      </xdr:nvSpPr>
      <xdr:spPr>
        <a:xfrm>
          <a:off x="857249" y="14354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289</xdr:row>
      <xdr:rowOff>180975</xdr:rowOff>
    </xdr:from>
    <xdr:to>
      <xdr:col>2</xdr:col>
      <xdr:colOff>447675</xdr:colOff>
      <xdr:row>291</xdr:row>
      <xdr:rowOff>76200</xdr:rowOff>
    </xdr:to>
    <xdr:sp macro="" textlink="">
      <xdr:nvSpPr>
        <xdr:cNvPr id="77" name="Seta de movimento para a direita 76"/>
        <xdr:cNvSpPr/>
      </xdr:nvSpPr>
      <xdr:spPr>
        <a:xfrm>
          <a:off x="857249" y="15116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293</xdr:row>
      <xdr:rowOff>180975</xdr:rowOff>
    </xdr:from>
    <xdr:to>
      <xdr:col>2</xdr:col>
      <xdr:colOff>447675</xdr:colOff>
      <xdr:row>295</xdr:row>
      <xdr:rowOff>76200</xdr:rowOff>
    </xdr:to>
    <xdr:sp macro="" textlink="">
      <xdr:nvSpPr>
        <xdr:cNvPr id="78" name="Seta de movimento para a direita 77"/>
        <xdr:cNvSpPr/>
      </xdr:nvSpPr>
      <xdr:spPr>
        <a:xfrm>
          <a:off x="857249" y="15878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297</xdr:row>
      <xdr:rowOff>180975</xdr:rowOff>
    </xdr:from>
    <xdr:to>
      <xdr:col>2</xdr:col>
      <xdr:colOff>447675</xdr:colOff>
      <xdr:row>299</xdr:row>
      <xdr:rowOff>76200</xdr:rowOff>
    </xdr:to>
    <xdr:sp macro="" textlink="">
      <xdr:nvSpPr>
        <xdr:cNvPr id="79" name="Seta de movimento para a direita 78"/>
        <xdr:cNvSpPr/>
      </xdr:nvSpPr>
      <xdr:spPr>
        <a:xfrm>
          <a:off x="857249" y="16640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301</xdr:row>
      <xdr:rowOff>180975</xdr:rowOff>
    </xdr:from>
    <xdr:to>
      <xdr:col>2</xdr:col>
      <xdr:colOff>447675</xdr:colOff>
      <xdr:row>303</xdr:row>
      <xdr:rowOff>76200</xdr:rowOff>
    </xdr:to>
    <xdr:sp macro="" textlink="">
      <xdr:nvSpPr>
        <xdr:cNvPr id="80" name="Seta de movimento para a direita 79"/>
        <xdr:cNvSpPr/>
      </xdr:nvSpPr>
      <xdr:spPr>
        <a:xfrm>
          <a:off x="857249" y="17402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305</xdr:row>
      <xdr:rowOff>180975</xdr:rowOff>
    </xdr:from>
    <xdr:to>
      <xdr:col>2</xdr:col>
      <xdr:colOff>447675</xdr:colOff>
      <xdr:row>307</xdr:row>
      <xdr:rowOff>76200</xdr:rowOff>
    </xdr:to>
    <xdr:sp macro="" textlink="">
      <xdr:nvSpPr>
        <xdr:cNvPr id="81" name="Seta de movimento para a direita 80"/>
        <xdr:cNvSpPr/>
      </xdr:nvSpPr>
      <xdr:spPr>
        <a:xfrm>
          <a:off x="857249" y="18164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309</xdr:row>
      <xdr:rowOff>180975</xdr:rowOff>
    </xdr:from>
    <xdr:to>
      <xdr:col>2</xdr:col>
      <xdr:colOff>447675</xdr:colOff>
      <xdr:row>311</xdr:row>
      <xdr:rowOff>76200</xdr:rowOff>
    </xdr:to>
    <xdr:sp macro="" textlink="">
      <xdr:nvSpPr>
        <xdr:cNvPr id="82" name="Seta de movimento para a direita 81"/>
        <xdr:cNvSpPr/>
      </xdr:nvSpPr>
      <xdr:spPr>
        <a:xfrm>
          <a:off x="857249" y="18926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313</xdr:row>
      <xdr:rowOff>180975</xdr:rowOff>
    </xdr:from>
    <xdr:to>
      <xdr:col>2</xdr:col>
      <xdr:colOff>447675</xdr:colOff>
      <xdr:row>315</xdr:row>
      <xdr:rowOff>76200</xdr:rowOff>
    </xdr:to>
    <xdr:sp macro="" textlink="">
      <xdr:nvSpPr>
        <xdr:cNvPr id="83" name="Seta de movimento para a direita 82"/>
        <xdr:cNvSpPr/>
      </xdr:nvSpPr>
      <xdr:spPr>
        <a:xfrm>
          <a:off x="857249" y="19688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5</xdr:col>
      <xdr:colOff>581025</xdr:colOff>
      <xdr:row>266</xdr:row>
      <xdr:rowOff>114301</xdr:rowOff>
    </xdr:from>
    <xdr:to>
      <xdr:col>6</xdr:col>
      <xdr:colOff>590550</xdr:colOff>
      <xdr:row>267</xdr:row>
      <xdr:rowOff>95250</xdr:rowOff>
    </xdr:to>
    <xdr:cxnSp macro="">
      <xdr:nvCxnSpPr>
        <xdr:cNvPr id="84" name="Conexão recta unidireccional 83"/>
        <xdr:cNvCxnSpPr/>
      </xdr:nvCxnSpPr>
      <xdr:spPr>
        <a:xfrm flipV="1">
          <a:off x="3048000" y="10648951"/>
          <a:ext cx="619125" cy="18097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76200</xdr:colOff>
      <xdr:row>268</xdr:row>
      <xdr:rowOff>38100</xdr:rowOff>
    </xdr:from>
    <xdr:to>
      <xdr:col>10</xdr:col>
      <xdr:colOff>560832</xdr:colOff>
      <xdr:row>270</xdr:row>
      <xdr:rowOff>133350</xdr:rowOff>
    </xdr:to>
    <xdr:sp macro="" textlink="">
      <xdr:nvSpPr>
        <xdr:cNvPr id="85" name="Seta para baixo 84"/>
        <xdr:cNvSpPr/>
      </xdr:nvSpPr>
      <xdr:spPr>
        <a:xfrm>
          <a:off x="5591175" y="10972800"/>
          <a:ext cx="484632" cy="4762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321</xdr:row>
      <xdr:rowOff>180975</xdr:rowOff>
    </xdr:from>
    <xdr:to>
      <xdr:col>2</xdr:col>
      <xdr:colOff>447675</xdr:colOff>
      <xdr:row>323</xdr:row>
      <xdr:rowOff>76200</xdr:rowOff>
    </xdr:to>
    <xdr:sp macro="" textlink="">
      <xdr:nvSpPr>
        <xdr:cNvPr id="86" name="Seta de movimento para a direita 85"/>
        <xdr:cNvSpPr/>
      </xdr:nvSpPr>
      <xdr:spPr>
        <a:xfrm>
          <a:off x="857249" y="214407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325</xdr:row>
      <xdr:rowOff>180975</xdr:rowOff>
    </xdr:from>
    <xdr:to>
      <xdr:col>2</xdr:col>
      <xdr:colOff>447675</xdr:colOff>
      <xdr:row>327</xdr:row>
      <xdr:rowOff>76200</xdr:rowOff>
    </xdr:to>
    <xdr:sp macro="" textlink="">
      <xdr:nvSpPr>
        <xdr:cNvPr id="87" name="Seta de movimento para a direita 86"/>
        <xdr:cNvSpPr/>
      </xdr:nvSpPr>
      <xdr:spPr>
        <a:xfrm>
          <a:off x="857249" y="222027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329</xdr:row>
      <xdr:rowOff>180975</xdr:rowOff>
    </xdr:from>
    <xdr:to>
      <xdr:col>2</xdr:col>
      <xdr:colOff>447675</xdr:colOff>
      <xdr:row>331</xdr:row>
      <xdr:rowOff>76200</xdr:rowOff>
    </xdr:to>
    <xdr:sp macro="" textlink="">
      <xdr:nvSpPr>
        <xdr:cNvPr id="88" name="Seta de movimento para a direita 87"/>
        <xdr:cNvSpPr/>
      </xdr:nvSpPr>
      <xdr:spPr>
        <a:xfrm>
          <a:off x="857249" y="229647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333</xdr:row>
      <xdr:rowOff>180975</xdr:rowOff>
    </xdr:from>
    <xdr:to>
      <xdr:col>2</xdr:col>
      <xdr:colOff>447675</xdr:colOff>
      <xdr:row>335</xdr:row>
      <xdr:rowOff>76200</xdr:rowOff>
    </xdr:to>
    <xdr:sp macro="" textlink="">
      <xdr:nvSpPr>
        <xdr:cNvPr id="89" name="Seta de movimento para a direita 88"/>
        <xdr:cNvSpPr/>
      </xdr:nvSpPr>
      <xdr:spPr>
        <a:xfrm>
          <a:off x="857249" y="237267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337</xdr:row>
      <xdr:rowOff>180975</xdr:rowOff>
    </xdr:from>
    <xdr:to>
      <xdr:col>2</xdr:col>
      <xdr:colOff>447675</xdr:colOff>
      <xdr:row>339</xdr:row>
      <xdr:rowOff>76200</xdr:rowOff>
    </xdr:to>
    <xdr:sp macro="" textlink="">
      <xdr:nvSpPr>
        <xdr:cNvPr id="90" name="Seta de movimento para a direita 89"/>
        <xdr:cNvSpPr/>
      </xdr:nvSpPr>
      <xdr:spPr>
        <a:xfrm>
          <a:off x="857249" y="244887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341</xdr:row>
      <xdr:rowOff>180975</xdr:rowOff>
    </xdr:from>
    <xdr:to>
      <xdr:col>2</xdr:col>
      <xdr:colOff>447675</xdr:colOff>
      <xdr:row>343</xdr:row>
      <xdr:rowOff>76200</xdr:rowOff>
    </xdr:to>
    <xdr:sp macro="" textlink="">
      <xdr:nvSpPr>
        <xdr:cNvPr id="91" name="Seta de movimento para a direita 90"/>
        <xdr:cNvSpPr/>
      </xdr:nvSpPr>
      <xdr:spPr>
        <a:xfrm>
          <a:off x="857249" y="252507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345</xdr:row>
      <xdr:rowOff>180975</xdr:rowOff>
    </xdr:from>
    <xdr:to>
      <xdr:col>2</xdr:col>
      <xdr:colOff>447675</xdr:colOff>
      <xdr:row>347</xdr:row>
      <xdr:rowOff>76200</xdr:rowOff>
    </xdr:to>
    <xdr:sp macro="" textlink="">
      <xdr:nvSpPr>
        <xdr:cNvPr id="92" name="Seta de movimento para a direita 91"/>
        <xdr:cNvSpPr/>
      </xdr:nvSpPr>
      <xdr:spPr>
        <a:xfrm>
          <a:off x="857249" y="260127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349</xdr:row>
      <xdr:rowOff>180975</xdr:rowOff>
    </xdr:from>
    <xdr:to>
      <xdr:col>2</xdr:col>
      <xdr:colOff>447675</xdr:colOff>
      <xdr:row>351</xdr:row>
      <xdr:rowOff>76200</xdr:rowOff>
    </xdr:to>
    <xdr:sp macro="" textlink="">
      <xdr:nvSpPr>
        <xdr:cNvPr id="93" name="Seta de movimento para a direita 92"/>
        <xdr:cNvSpPr/>
      </xdr:nvSpPr>
      <xdr:spPr>
        <a:xfrm>
          <a:off x="857249" y="267747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353</xdr:row>
      <xdr:rowOff>180975</xdr:rowOff>
    </xdr:from>
    <xdr:to>
      <xdr:col>2</xdr:col>
      <xdr:colOff>447675</xdr:colOff>
      <xdr:row>355</xdr:row>
      <xdr:rowOff>76200</xdr:rowOff>
    </xdr:to>
    <xdr:sp macro="" textlink="">
      <xdr:nvSpPr>
        <xdr:cNvPr id="94" name="Seta de movimento para a direita 93"/>
        <xdr:cNvSpPr/>
      </xdr:nvSpPr>
      <xdr:spPr>
        <a:xfrm>
          <a:off x="857249" y="275367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357</xdr:row>
      <xdr:rowOff>180975</xdr:rowOff>
    </xdr:from>
    <xdr:to>
      <xdr:col>2</xdr:col>
      <xdr:colOff>447675</xdr:colOff>
      <xdr:row>359</xdr:row>
      <xdr:rowOff>76200</xdr:rowOff>
    </xdr:to>
    <xdr:sp macro="" textlink="">
      <xdr:nvSpPr>
        <xdr:cNvPr id="95" name="Seta de movimento para a direita 94"/>
        <xdr:cNvSpPr/>
      </xdr:nvSpPr>
      <xdr:spPr>
        <a:xfrm>
          <a:off x="857249" y="282987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361</xdr:row>
      <xdr:rowOff>180975</xdr:rowOff>
    </xdr:from>
    <xdr:to>
      <xdr:col>2</xdr:col>
      <xdr:colOff>447675</xdr:colOff>
      <xdr:row>363</xdr:row>
      <xdr:rowOff>76200</xdr:rowOff>
    </xdr:to>
    <xdr:sp macro="" textlink="">
      <xdr:nvSpPr>
        <xdr:cNvPr id="96" name="Seta de movimento para a direita 95"/>
        <xdr:cNvSpPr/>
      </xdr:nvSpPr>
      <xdr:spPr>
        <a:xfrm>
          <a:off x="857249" y="290607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365</xdr:row>
      <xdr:rowOff>180975</xdr:rowOff>
    </xdr:from>
    <xdr:to>
      <xdr:col>2</xdr:col>
      <xdr:colOff>447675</xdr:colOff>
      <xdr:row>367</xdr:row>
      <xdr:rowOff>76200</xdr:rowOff>
    </xdr:to>
    <xdr:sp macro="" textlink="">
      <xdr:nvSpPr>
        <xdr:cNvPr id="97" name="Seta de movimento para a direita 96"/>
        <xdr:cNvSpPr/>
      </xdr:nvSpPr>
      <xdr:spPr>
        <a:xfrm>
          <a:off x="857249" y="298227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5</xdr:col>
      <xdr:colOff>581025</xdr:colOff>
      <xdr:row>318</xdr:row>
      <xdr:rowOff>114301</xdr:rowOff>
    </xdr:from>
    <xdr:to>
      <xdr:col>6</xdr:col>
      <xdr:colOff>590550</xdr:colOff>
      <xdr:row>319</xdr:row>
      <xdr:rowOff>95250</xdr:rowOff>
    </xdr:to>
    <xdr:cxnSp macro="">
      <xdr:nvCxnSpPr>
        <xdr:cNvPr id="98" name="Conexão recta unidireccional 97"/>
        <xdr:cNvCxnSpPr/>
      </xdr:nvCxnSpPr>
      <xdr:spPr>
        <a:xfrm flipV="1">
          <a:off x="3048000" y="20783551"/>
          <a:ext cx="619125" cy="18097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76200</xdr:colOff>
      <xdr:row>320</xdr:row>
      <xdr:rowOff>38100</xdr:rowOff>
    </xdr:from>
    <xdr:to>
      <xdr:col>10</xdr:col>
      <xdr:colOff>560832</xdr:colOff>
      <xdr:row>322</xdr:row>
      <xdr:rowOff>133350</xdr:rowOff>
    </xdr:to>
    <xdr:sp macro="" textlink="">
      <xdr:nvSpPr>
        <xdr:cNvPr id="99" name="Seta para baixo 98"/>
        <xdr:cNvSpPr/>
      </xdr:nvSpPr>
      <xdr:spPr>
        <a:xfrm>
          <a:off x="5591175" y="21107400"/>
          <a:ext cx="484632" cy="4762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374</xdr:row>
      <xdr:rowOff>180975</xdr:rowOff>
    </xdr:from>
    <xdr:to>
      <xdr:col>2</xdr:col>
      <xdr:colOff>447675</xdr:colOff>
      <xdr:row>376</xdr:row>
      <xdr:rowOff>76200</xdr:rowOff>
    </xdr:to>
    <xdr:sp macro="" textlink="">
      <xdr:nvSpPr>
        <xdr:cNvPr id="100" name="Seta de movimento para a direita 99"/>
        <xdr:cNvSpPr/>
      </xdr:nvSpPr>
      <xdr:spPr>
        <a:xfrm>
          <a:off x="857249" y="315753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378</xdr:row>
      <xdr:rowOff>180975</xdr:rowOff>
    </xdr:from>
    <xdr:to>
      <xdr:col>2</xdr:col>
      <xdr:colOff>447675</xdr:colOff>
      <xdr:row>380</xdr:row>
      <xdr:rowOff>76200</xdr:rowOff>
    </xdr:to>
    <xdr:sp macro="" textlink="">
      <xdr:nvSpPr>
        <xdr:cNvPr id="101" name="Seta de movimento para a direita 100"/>
        <xdr:cNvSpPr/>
      </xdr:nvSpPr>
      <xdr:spPr>
        <a:xfrm>
          <a:off x="857249" y="323373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382</xdr:row>
      <xdr:rowOff>180975</xdr:rowOff>
    </xdr:from>
    <xdr:to>
      <xdr:col>2</xdr:col>
      <xdr:colOff>447675</xdr:colOff>
      <xdr:row>384</xdr:row>
      <xdr:rowOff>76200</xdr:rowOff>
    </xdr:to>
    <xdr:sp macro="" textlink="">
      <xdr:nvSpPr>
        <xdr:cNvPr id="102" name="Seta de movimento para a direita 101"/>
        <xdr:cNvSpPr/>
      </xdr:nvSpPr>
      <xdr:spPr>
        <a:xfrm>
          <a:off x="857249" y="330993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386</xdr:row>
      <xdr:rowOff>180975</xdr:rowOff>
    </xdr:from>
    <xdr:to>
      <xdr:col>2</xdr:col>
      <xdr:colOff>447675</xdr:colOff>
      <xdr:row>388</xdr:row>
      <xdr:rowOff>76200</xdr:rowOff>
    </xdr:to>
    <xdr:sp macro="" textlink="">
      <xdr:nvSpPr>
        <xdr:cNvPr id="103" name="Seta de movimento para a direita 102"/>
        <xdr:cNvSpPr/>
      </xdr:nvSpPr>
      <xdr:spPr>
        <a:xfrm>
          <a:off x="857249" y="338613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390</xdr:row>
      <xdr:rowOff>180975</xdr:rowOff>
    </xdr:from>
    <xdr:to>
      <xdr:col>2</xdr:col>
      <xdr:colOff>447675</xdr:colOff>
      <xdr:row>392</xdr:row>
      <xdr:rowOff>76200</xdr:rowOff>
    </xdr:to>
    <xdr:sp macro="" textlink="">
      <xdr:nvSpPr>
        <xdr:cNvPr id="104" name="Seta de movimento para a direita 103"/>
        <xdr:cNvSpPr/>
      </xdr:nvSpPr>
      <xdr:spPr>
        <a:xfrm>
          <a:off x="857249" y="346233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394</xdr:row>
      <xdr:rowOff>180975</xdr:rowOff>
    </xdr:from>
    <xdr:to>
      <xdr:col>2</xdr:col>
      <xdr:colOff>447675</xdr:colOff>
      <xdr:row>396</xdr:row>
      <xdr:rowOff>76200</xdr:rowOff>
    </xdr:to>
    <xdr:sp macro="" textlink="">
      <xdr:nvSpPr>
        <xdr:cNvPr id="105" name="Seta de movimento para a direita 104"/>
        <xdr:cNvSpPr/>
      </xdr:nvSpPr>
      <xdr:spPr>
        <a:xfrm>
          <a:off x="857249" y="353853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398</xdr:row>
      <xdr:rowOff>180975</xdr:rowOff>
    </xdr:from>
    <xdr:to>
      <xdr:col>2</xdr:col>
      <xdr:colOff>447675</xdr:colOff>
      <xdr:row>400</xdr:row>
      <xdr:rowOff>76200</xdr:rowOff>
    </xdr:to>
    <xdr:sp macro="" textlink="">
      <xdr:nvSpPr>
        <xdr:cNvPr id="106" name="Seta de movimento para a direita 105"/>
        <xdr:cNvSpPr/>
      </xdr:nvSpPr>
      <xdr:spPr>
        <a:xfrm>
          <a:off x="857249" y="361473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402</xdr:row>
      <xdr:rowOff>180975</xdr:rowOff>
    </xdr:from>
    <xdr:to>
      <xdr:col>2</xdr:col>
      <xdr:colOff>447675</xdr:colOff>
      <xdr:row>404</xdr:row>
      <xdr:rowOff>76200</xdr:rowOff>
    </xdr:to>
    <xdr:sp macro="" textlink="">
      <xdr:nvSpPr>
        <xdr:cNvPr id="107" name="Seta de movimento para a direita 106"/>
        <xdr:cNvSpPr/>
      </xdr:nvSpPr>
      <xdr:spPr>
        <a:xfrm>
          <a:off x="857249" y="369093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406</xdr:row>
      <xdr:rowOff>180975</xdr:rowOff>
    </xdr:from>
    <xdr:to>
      <xdr:col>2</xdr:col>
      <xdr:colOff>447675</xdr:colOff>
      <xdr:row>408</xdr:row>
      <xdr:rowOff>76200</xdr:rowOff>
    </xdr:to>
    <xdr:sp macro="" textlink="">
      <xdr:nvSpPr>
        <xdr:cNvPr id="108" name="Seta de movimento para a direita 107"/>
        <xdr:cNvSpPr/>
      </xdr:nvSpPr>
      <xdr:spPr>
        <a:xfrm>
          <a:off x="857249" y="376713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410</xdr:row>
      <xdr:rowOff>180975</xdr:rowOff>
    </xdr:from>
    <xdr:to>
      <xdr:col>2</xdr:col>
      <xdr:colOff>447675</xdr:colOff>
      <xdr:row>412</xdr:row>
      <xdr:rowOff>76200</xdr:rowOff>
    </xdr:to>
    <xdr:sp macro="" textlink="">
      <xdr:nvSpPr>
        <xdr:cNvPr id="109" name="Seta de movimento para a direita 108"/>
        <xdr:cNvSpPr/>
      </xdr:nvSpPr>
      <xdr:spPr>
        <a:xfrm>
          <a:off x="857249" y="384333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414</xdr:row>
      <xdr:rowOff>180975</xdr:rowOff>
    </xdr:from>
    <xdr:to>
      <xdr:col>2</xdr:col>
      <xdr:colOff>447675</xdr:colOff>
      <xdr:row>416</xdr:row>
      <xdr:rowOff>76200</xdr:rowOff>
    </xdr:to>
    <xdr:sp macro="" textlink="">
      <xdr:nvSpPr>
        <xdr:cNvPr id="110" name="Seta de movimento para a direita 109"/>
        <xdr:cNvSpPr/>
      </xdr:nvSpPr>
      <xdr:spPr>
        <a:xfrm>
          <a:off x="857249" y="391953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418</xdr:row>
      <xdr:rowOff>180975</xdr:rowOff>
    </xdr:from>
    <xdr:to>
      <xdr:col>2</xdr:col>
      <xdr:colOff>447675</xdr:colOff>
      <xdr:row>420</xdr:row>
      <xdr:rowOff>76200</xdr:rowOff>
    </xdr:to>
    <xdr:sp macro="" textlink="">
      <xdr:nvSpPr>
        <xdr:cNvPr id="111" name="Seta de movimento para a direita 110"/>
        <xdr:cNvSpPr/>
      </xdr:nvSpPr>
      <xdr:spPr>
        <a:xfrm>
          <a:off x="857249" y="399573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5</xdr:col>
      <xdr:colOff>581025</xdr:colOff>
      <xdr:row>371</xdr:row>
      <xdr:rowOff>114301</xdr:rowOff>
    </xdr:from>
    <xdr:to>
      <xdr:col>6</xdr:col>
      <xdr:colOff>590550</xdr:colOff>
      <xdr:row>372</xdr:row>
      <xdr:rowOff>95250</xdr:rowOff>
    </xdr:to>
    <xdr:cxnSp macro="">
      <xdr:nvCxnSpPr>
        <xdr:cNvPr id="112" name="Conexão recta unidireccional 111"/>
        <xdr:cNvCxnSpPr/>
      </xdr:nvCxnSpPr>
      <xdr:spPr>
        <a:xfrm flipV="1">
          <a:off x="3048000" y="30918151"/>
          <a:ext cx="619125" cy="18097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76200</xdr:colOff>
      <xdr:row>373</xdr:row>
      <xdr:rowOff>38100</xdr:rowOff>
    </xdr:from>
    <xdr:to>
      <xdr:col>10</xdr:col>
      <xdr:colOff>560832</xdr:colOff>
      <xdr:row>375</xdr:row>
      <xdr:rowOff>133350</xdr:rowOff>
    </xdr:to>
    <xdr:sp macro="" textlink="">
      <xdr:nvSpPr>
        <xdr:cNvPr id="113" name="Seta para baixo 112"/>
        <xdr:cNvSpPr/>
      </xdr:nvSpPr>
      <xdr:spPr>
        <a:xfrm>
          <a:off x="5591175" y="31242000"/>
          <a:ext cx="484632" cy="4762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430</xdr:row>
      <xdr:rowOff>180975</xdr:rowOff>
    </xdr:from>
    <xdr:to>
      <xdr:col>2</xdr:col>
      <xdr:colOff>447675</xdr:colOff>
      <xdr:row>432</xdr:row>
      <xdr:rowOff>76200</xdr:rowOff>
    </xdr:to>
    <xdr:sp macro="" textlink="">
      <xdr:nvSpPr>
        <xdr:cNvPr id="115" name="Seta de movimento para a direita 114"/>
        <xdr:cNvSpPr/>
      </xdr:nvSpPr>
      <xdr:spPr>
        <a:xfrm>
          <a:off x="857249" y="424719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434</xdr:row>
      <xdr:rowOff>180975</xdr:rowOff>
    </xdr:from>
    <xdr:to>
      <xdr:col>2</xdr:col>
      <xdr:colOff>447675</xdr:colOff>
      <xdr:row>436</xdr:row>
      <xdr:rowOff>76200</xdr:rowOff>
    </xdr:to>
    <xdr:sp macro="" textlink="">
      <xdr:nvSpPr>
        <xdr:cNvPr id="116" name="Seta de movimento para a direita 115"/>
        <xdr:cNvSpPr/>
      </xdr:nvSpPr>
      <xdr:spPr>
        <a:xfrm>
          <a:off x="857249" y="432339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438</xdr:row>
      <xdr:rowOff>180975</xdr:rowOff>
    </xdr:from>
    <xdr:to>
      <xdr:col>2</xdr:col>
      <xdr:colOff>447675</xdr:colOff>
      <xdr:row>440</xdr:row>
      <xdr:rowOff>76200</xdr:rowOff>
    </xdr:to>
    <xdr:sp macro="" textlink="">
      <xdr:nvSpPr>
        <xdr:cNvPr id="117" name="Seta de movimento para a direita 116"/>
        <xdr:cNvSpPr/>
      </xdr:nvSpPr>
      <xdr:spPr>
        <a:xfrm>
          <a:off x="857249" y="439959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442</xdr:row>
      <xdr:rowOff>180975</xdr:rowOff>
    </xdr:from>
    <xdr:to>
      <xdr:col>2</xdr:col>
      <xdr:colOff>447675</xdr:colOff>
      <xdr:row>444</xdr:row>
      <xdr:rowOff>76200</xdr:rowOff>
    </xdr:to>
    <xdr:sp macro="" textlink="">
      <xdr:nvSpPr>
        <xdr:cNvPr id="118" name="Seta de movimento para a direita 117"/>
        <xdr:cNvSpPr/>
      </xdr:nvSpPr>
      <xdr:spPr>
        <a:xfrm>
          <a:off x="857249" y="447579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446</xdr:row>
      <xdr:rowOff>180975</xdr:rowOff>
    </xdr:from>
    <xdr:to>
      <xdr:col>2</xdr:col>
      <xdr:colOff>447675</xdr:colOff>
      <xdr:row>448</xdr:row>
      <xdr:rowOff>76200</xdr:rowOff>
    </xdr:to>
    <xdr:sp macro="" textlink="">
      <xdr:nvSpPr>
        <xdr:cNvPr id="119" name="Seta de movimento para a direita 118"/>
        <xdr:cNvSpPr/>
      </xdr:nvSpPr>
      <xdr:spPr>
        <a:xfrm>
          <a:off x="857249" y="455199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450</xdr:row>
      <xdr:rowOff>180975</xdr:rowOff>
    </xdr:from>
    <xdr:to>
      <xdr:col>2</xdr:col>
      <xdr:colOff>447675</xdr:colOff>
      <xdr:row>452</xdr:row>
      <xdr:rowOff>76200</xdr:rowOff>
    </xdr:to>
    <xdr:sp macro="" textlink="">
      <xdr:nvSpPr>
        <xdr:cNvPr id="120" name="Seta de movimento para a direita 119"/>
        <xdr:cNvSpPr/>
      </xdr:nvSpPr>
      <xdr:spPr>
        <a:xfrm>
          <a:off x="857249" y="462819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454</xdr:row>
      <xdr:rowOff>180975</xdr:rowOff>
    </xdr:from>
    <xdr:to>
      <xdr:col>2</xdr:col>
      <xdr:colOff>447675</xdr:colOff>
      <xdr:row>456</xdr:row>
      <xdr:rowOff>76200</xdr:rowOff>
    </xdr:to>
    <xdr:sp macro="" textlink="">
      <xdr:nvSpPr>
        <xdr:cNvPr id="121" name="Seta de movimento para a direita 120"/>
        <xdr:cNvSpPr/>
      </xdr:nvSpPr>
      <xdr:spPr>
        <a:xfrm>
          <a:off x="857249" y="470439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458</xdr:row>
      <xdr:rowOff>180975</xdr:rowOff>
    </xdr:from>
    <xdr:to>
      <xdr:col>2</xdr:col>
      <xdr:colOff>447675</xdr:colOff>
      <xdr:row>460</xdr:row>
      <xdr:rowOff>76200</xdr:rowOff>
    </xdr:to>
    <xdr:sp macro="" textlink="">
      <xdr:nvSpPr>
        <xdr:cNvPr id="122" name="Seta de movimento para a direita 121"/>
        <xdr:cNvSpPr/>
      </xdr:nvSpPr>
      <xdr:spPr>
        <a:xfrm>
          <a:off x="857249" y="478059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462</xdr:row>
      <xdr:rowOff>180975</xdr:rowOff>
    </xdr:from>
    <xdr:to>
      <xdr:col>2</xdr:col>
      <xdr:colOff>447675</xdr:colOff>
      <xdr:row>464</xdr:row>
      <xdr:rowOff>76200</xdr:rowOff>
    </xdr:to>
    <xdr:sp macro="" textlink="">
      <xdr:nvSpPr>
        <xdr:cNvPr id="123" name="Seta de movimento para a direita 122"/>
        <xdr:cNvSpPr/>
      </xdr:nvSpPr>
      <xdr:spPr>
        <a:xfrm>
          <a:off x="857249" y="485679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466</xdr:row>
      <xdr:rowOff>180975</xdr:rowOff>
    </xdr:from>
    <xdr:to>
      <xdr:col>2</xdr:col>
      <xdr:colOff>447675</xdr:colOff>
      <xdr:row>468</xdr:row>
      <xdr:rowOff>76200</xdr:rowOff>
    </xdr:to>
    <xdr:sp macro="" textlink="">
      <xdr:nvSpPr>
        <xdr:cNvPr id="124" name="Seta de movimento para a direita 123"/>
        <xdr:cNvSpPr/>
      </xdr:nvSpPr>
      <xdr:spPr>
        <a:xfrm>
          <a:off x="857249" y="493299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470</xdr:row>
      <xdr:rowOff>180975</xdr:rowOff>
    </xdr:from>
    <xdr:to>
      <xdr:col>2</xdr:col>
      <xdr:colOff>447675</xdr:colOff>
      <xdr:row>472</xdr:row>
      <xdr:rowOff>76200</xdr:rowOff>
    </xdr:to>
    <xdr:sp macro="" textlink="">
      <xdr:nvSpPr>
        <xdr:cNvPr id="125" name="Seta de movimento para a direita 124"/>
        <xdr:cNvSpPr/>
      </xdr:nvSpPr>
      <xdr:spPr>
        <a:xfrm>
          <a:off x="857249" y="500919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5</xdr:col>
      <xdr:colOff>581025</xdr:colOff>
      <xdr:row>423</xdr:row>
      <xdr:rowOff>114301</xdr:rowOff>
    </xdr:from>
    <xdr:to>
      <xdr:col>6</xdr:col>
      <xdr:colOff>590550</xdr:colOff>
      <xdr:row>424</xdr:row>
      <xdr:rowOff>95250</xdr:rowOff>
    </xdr:to>
    <xdr:cxnSp macro="">
      <xdr:nvCxnSpPr>
        <xdr:cNvPr id="126" name="Conexão recta unidireccional 125"/>
        <xdr:cNvCxnSpPr/>
      </xdr:nvCxnSpPr>
      <xdr:spPr>
        <a:xfrm flipV="1">
          <a:off x="3048000" y="41052751"/>
          <a:ext cx="619125" cy="18097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76200</xdr:colOff>
      <xdr:row>425</xdr:row>
      <xdr:rowOff>38100</xdr:rowOff>
    </xdr:from>
    <xdr:to>
      <xdr:col>10</xdr:col>
      <xdr:colOff>560832</xdr:colOff>
      <xdr:row>427</xdr:row>
      <xdr:rowOff>133350</xdr:rowOff>
    </xdr:to>
    <xdr:sp macro="" textlink="">
      <xdr:nvSpPr>
        <xdr:cNvPr id="127" name="Seta para baixo 126"/>
        <xdr:cNvSpPr/>
      </xdr:nvSpPr>
      <xdr:spPr>
        <a:xfrm>
          <a:off x="5591175" y="41376600"/>
          <a:ext cx="484632" cy="4762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478</xdr:row>
      <xdr:rowOff>180975</xdr:rowOff>
    </xdr:from>
    <xdr:to>
      <xdr:col>2</xdr:col>
      <xdr:colOff>447675</xdr:colOff>
      <xdr:row>480</xdr:row>
      <xdr:rowOff>76200</xdr:rowOff>
    </xdr:to>
    <xdr:sp macro="" textlink="">
      <xdr:nvSpPr>
        <xdr:cNvPr id="128" name="Seta de movimento para a direita 127"/>
        <xdr:cNvSpPr/>
      </xdr:nvSpPr>
      <xdr:spPr>
        <a:xfrm>
          <a:off x="857249" y="11306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482</xdr:row>
      <xdr:rowOff>180975</xdr:rowOff>
    </xdr:from>
    <xdr:to>
      <xdr:col>2</xdr:col>
      <xdr:colOff>447675</xdr:colOff>
      <xdr:row>484</xdr:row>
      <xdr:rowOff>76200</xdr:rowOff>
    </xdr:to>
    <xdr:sp macro="" textlink="">
      <xdr:nvSpPr>
        <xdr:cNvPr id="129" name="Seta de movimento para a direita 128"/>
        <xdr:cNvSpPr/>
      </xdr:nvSpPr>
      <xdr:spPr>
        <a:xfrm>
          <a:off x="857249" y="12068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486</xdr:row>
      <xdr:rowOff>180975</xdr:rowOff>
    </xdr:from>
    <xdr:to>
      <xdr:col>2</xdr:col>
      <xdr:colOff>447675</xdr:colOff>
      <xdr:row>488</xdr:row>
      <xdr:rowOff>76200</xdr:rowOff>
    </xdr:to>
    <xdr:sp macro="" textlink="">
      <xdr:nvSpPr>
        <xdr:cNvPr id="130" name="Seta de movimento para a direita 129"/>
        <xdr:cNvSpPr/>
      </xdr:nvSpPr>
      <xdr:spPr>
        <a:xfrm>
          <a:off x="857249" y="12830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490</xdr:row>
      <xdr:rowOff>180975</xdr:rowOff>
    </xdr:from>
    <xdr:to>
      <xdr:col>2</xdr:col>
      <xdr:colOff>447675</xdr:colOff>
      <xdr:row>492</xdr:row>
      <xdr:rowOff>76200</xdr:rowOff>
    </xdr:to>
    <xdr:sp macro="" textlink="">
      <xdr:nvSpPr>
        <xdr:cNvPr id="131" name="Seta de movimento para a direita 130"/>
        <xdr:cNvSpPr/>
      </xdr:nvSpPr>
      <xdr:spPr>
        <a:xfrm>
          <a:off x="857249" y="13592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494</xdr:row>
      <xdr:rowOff>180975</xdr:rowOff>
    </xdr:from>
    <xdr:to>
      <xdr:col>2</xdr:col>
      <xdr:colOff>447675</xdr:colOff>
      <xdr:row>496</xdr:row>
      <xdr:rowOff>76200</xdr:rowOff>
    </xdr:to>
    <xdr:sp macro="" textlink="">
      <xdr:nvSpPr>
        <xdr:cNvPr id="132" name="Seta de movimento para a direita 131"/>
        <xdr:cNvSpPr/>
      </xdr:nvSpPr>
      <xdr:spPr>
        <a:xfrm>
          <a:off x="857249" y="14354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498</xdr:row>
      <xdr:rowOff>180975</xdr:rowOff>
    </xdr:from>
    <xdr:to>
      <xdr:col>2</xdr:col>
      <xdr:colOff>447675</xdr:colOff>
      <xdr:row>500</xdr:row>
      <xdr:rowOff>76200</xdr:rowOff>
    </xdr:to>
    <xdr:sp macro="" textlink="">
      <xdr:nvSpPr>
        <xdr:cNvPr id="133" name="Seta de movimento para a direita 132"/>
        <xdr:cNvSpPr/>
      </xdr:nvSpPr>
      <xdr:spPr>
        <a:xfrm>
          <a:off x="857249" y="15116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502</xdr:row>
      <xdr:rowOff>180975</xdr:rowOff>
    </xdr:from>
    <xdr:to>
      <xdr:col>2</xdr:col>
      <xdr:colOff>447675</xdr:colOff>
      <xdr:row>504</xdr:row>
      <xdr:rowOff>76200</xdr:rowOff>
    </xdr:to>
    <xdr:sp macro="" textlink="">
      <xdr:nvSpPr>
        <xdr:cNvPr id="134" name="Seta de movimento para a direita 133"/>
        <xdr:cNvSpPr/>
      </xdr:nvSpPr>
      <xdr:spPr>
        <a:xfrm>
          <a:off x="857249" y="15878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506</xdr:row>
      <xdr:rowOff>180975</xdr:rowOff>
    </xdr:from>
    <xdr:to>
      <xdr:col>2</xdr:col>
      <xdr:colOff>447675</xdr:colOff>
      <xdr:row>508</xdr:row>
      <xdr:rowOff>76200</xdr:rowOff>
    </xdr:to>
    <xdr:sp macro="" textlink="">
      <xdr:nvSpPr>
        <xdr:cNvPr id="135" name="Seta de movimento para a direita 134"/>
        <xdr:cNvSpPr/>
      </xdr:nvSpPr>
      <xdr:spPr>
        <a:xfrm>
          <a:off x="857249" y="16640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510</xdr:row>
      <xdr:rowOff>180975</xdr:rowOff>
    </xdr:from>
    <xdr:to>
      <xdr:col>2</xdr:col>
      <xdr:colOff>447675</xdr:colOff>
      <xdr:row>512</xdr:row>
      <xdr:rowOff>76200</xdr:rowOff>
    </xdr:to>
    <xdr:sp macro="" textlink="">
      <xdr:nvSpPr>
        <xdr:cNvPr id="136" name="Seta de movimento para a direita 135"/>
        <xdr:cNvSpPr/>
      </xdr:nvSpPr>
      <xdr:spPr>
        <a:xfrm>
          <a:off x="857249" y="17402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514</xdr:row>
      <xdr:rowOff>180975</xdr:rowOff>
    </xdr:from>
    <xdr:to>
      <xdr:col>2</xdr:col>
      <xdr:colOff>447675</xdr:colOff>
      <xdr:row>516</xdr:row>
      <xdr:rowOff>76200</xdr:rowOff>
    </xdr:to>
    <xdr:sp macro="" textlink="">
      <xdr:nvSpPr>
        <xdr:cNvPr id="137" name="Seta de movimento para a direita 136"/>
        <xdr:cNvSpPr/>
      </xdr:nvSpPr>
      <xdr:spPr>
        <a:xfrm>
          <a:off x="857249" y="18164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518</xdr:row>
      <xdr:rowOff>180975</xdr:rowOff>
    </xdr:from>
    <xdr:to>
      <xdr:col>2</xdr:col>
      <xdr:colOff>447675</xdr:colOff>
      <xdr:row>520</xdr:row>
      <xdr:rowOff>76200</xdr:rowOff>
    </xdr:to>
    <xdr:sp macro="" textlink="">
      <xdr:nvSpPr>
        <xdr:cNvPr id="138" name="Seta de movimento para a direita 137"/>
        <xdr:cNvSpPr/>
      </xdr:nvSpPr>
      <xdr:spPr>
        <a:xfrm>
          <a:off x="857249" y="18926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522</xdr:row>
      <xdr:rowOff>180975</xdr:rowOff>
    </xdr:from>
    <xdr:to>
      <xdr:col>2</xdr:col>
      <xdr:colOff>447675</xdr:colOff>
      <xdr:row>524</xdr:row>
      <xdr:rowOff>76200</xdr:rowOff>
    </xdr:to>
    <xdr:sp macro="" textlink="">
      <xdr:nvSpPr>
        <xdr:cNvPr id="139" name="Seta de movimento para a direita 138"/>
        <xdr:cNvSpPr/>
      </xdr:nvSpPr>
      <xdr:spPr>
        <a:xfrm>
          <a:off x="857249" y="19688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5</xdr:col>
      <xdr:colOff>581025</xdr:colOff>
      <xdr:row>475</xdr:row>
      <xdr:rowOff>114301</xdr:rowOff>
    </xdr:from>
    <xdr:to>
      <xdr:col>6</xdr:col>
      <xdr:colOff>590550</xdr:colOff>
      <xdr:row>476</xdr:row>
      <xdr:rowOff>95250</xdr:rowOff>
    </xdr:to>
    <xdr:cxnSp macro="">
      <xdr:nvCxnSpPr>
        <xdr:cNvPr id="140" name="Conexão recta unidireccional 139"/>
        <xdr:cNvCxnSpPr/>
      </xdr:nvCxnSpPr>
      <xdr:spPr>
        <a:xfrm flipV="1">
          <a:off x="3048000" y="10648951"/>
          <a:ext cx="619125" cy="18097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76200</xdr:colOff>
      <xdr:row>477</xdr:row>
      <xdr:rowOff>38100</xdr:rowOff>
    </xdr:from>
    <xdr:to>
      <xdr:col>10</xdr:col>
      <xdr:colOff>560832</xdr:colOff>
      <xdr:row>479</xdr:row>
      <xdr:rowOff>133350</xdr:rowOff>
    </xdr:to>
    <xdr:sp macro="" textlink="">
      <xdr:nvSpPr>
        <xdr:cNvPr id="141" name="Seta para baixo 140"/>
        <xdr:cNvSpPr/>
      </xdr:nvSpPr>
      <xdr:spPr>
        <a:xfrm>
          <a:off x="5591175" y="10972800"/>
          <a:ext cx="484632" cy="4762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531</xdr:row>
      <xdr:rowOff>180975</xdr:rowOff>
    </xdr:from>
    <xdr:to>
      <xdr:col>2</xdr:col>
      <xdr:colOff>447675</xdr:colOff>
      <xdr:row>533</xdr:row>
      <xdr:rowOff>76200</xdr:rowOff>
    </xdr:to>
    <xdr:sp macro="" textlink="">
      <xdr:nvSpPr>
        <xdr:cNvPr id="142" name="Seta de movimento para a direita 141"/>
        <xdr:cNvSpPr/>
      </xdr:nvSpPr>
      <xdr:spPr>
        <a:xfrm>
          <a:off x="857249" y="214407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535</xdr:row>
      <xdr:rowOff>180975</xdr:rowOff>
    </xdr:from>
    <xdr:to>
      <xdr:col>2</xdr:col>
      <xdr:colOff>447675</xdr:colOff>
      <xdr:row>537</xdr:row>
      <xdr:rowOff>76200</xdr:rowOff>
    </xdr:to>
    <xdr:sp macro="" textlink="">
      <xdr:nvSpPr>
        <xdr:cNvPr id="143" name="Seta de movimento para a direita 142"/>
        <xdr:cNvSpPr/>
      </xdr:nvSpPr>
      <xdr:spPr>
        <a:xfrm>
          <a:off x="857249" y="222027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539</xdr:row>
      <xdr:rowOff>180975</xdr:rowOff>
    </xdr:from>
    <xdr:to>
      <xdr:col>2</xdr:col>
      <xdr:colOff>447675</xdr:colOff>
      <xdr:row>541</xdr:row>
      <xdr:rowOff>76200</xdr:rowOff>
    </xdr:to>
    <xdr:sp macro="" textlink="">
      <xdr:nvSpPr>
        <xdr:cNvPr id="144" name="Seta de movimento para a direita 143"/>
        <xdr:cNvSpPr/>
      </xdr:nvSpPr>
      <xdr:spPr>
        <a:xfrm>
          <a:off x="857249" y="229647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543</xdr:row>
      <xdr:rowOff>180975</xdr:rowOff>
    </xdr:from>
    <xdr:to>
      <xdr:col>2</xdr:col>
      <xdr:colOff>447675</xdr:colOff>
      <xdr:row>545</xdr:row>
      <xdr:rowOff>76200</xdr:rowOff>
    </xdr:to>
    <xdr:sp macro="" textlink="">
      <xdr:nvSpPr>
        <xdr:cNvPr id="145" name="Seta de movimento para a direita 144"/>
        <xdr:cNvSpPr/>
      </xdr:nvSpPr>
      <xdr:spPr>
        <a:xfrm>
          <a:off x="857249" y="237267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547</xdr:row>
      <xdr:rowOff>180975</xdr:rowOff>
    </xdr:from>
    <xdr:to>
      <xdr:col>2</xdr:col>
      <xdr:colOff>447675</xdr:colOff>
      <xdr:row>549</xdr:row>
      <xdr:rowOff>76200</xdr:rowOff>
    </xdr:to>
    <xdr:sp macro="" textlink="">
      <xdr:nvSpPr>
        <xdr:cNvPr id="146" name="Seta de movimento para a direita 145"/>
        <xdr:cNvSpPr/>
      </xdr:nvSpPr>
      <xdr:spPr>
        <a:xfrm>
          <a:off x="857249" y="244887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551</xdr:row>
      <xdr:rowOff>180975</xdr:rowOff>
    </xdr:from>
    <xdr:to>
      <xdr:col>2</xdr:col>
      <xdr:colOff>447675</xdr:colOff>
      <xdr:row>553</xdr:row>
      <xdr:rowOff>76200</xdr:rowOff>
    </xdr:to>
    <xdr:sp macro="" textlink="">
      <xdr:nvSpPr>
        <xdr:cNvPr id="147" name="Seta de movimento para a direita 146"/>
        <xdr:cNvSpPr/>
      </xdr:nvSpPr>
      <xdr:spPr>
        <a:xfrm>
          <a:off x="857249" y="252507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555</xdr:row>
      <xdr:rowOff>180975</xdr:rowOff>
    </xdr:from>
    <xdr:to>
      <xdr:col>2</xdr:col>
      <xdr:colOff>447675</xdr:colOff>
      <xdr:row>557</xdr:row>
      <xdr:rowOff>76200</xdr:rowOff>
    </xdr:to>
    <xdr:sp macro="" textlink="">
      <xdr:nvSpPr>
        <xdr:cNvPr id="148" name="Seta de movimento para a direita 147"/>
        <xdr:cNvSpPr/>
      </xdr:nvSpPr>
      <xdr:spPr>
        <a:xfrm>
          <a:off x="857249" y="260127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559</xdr:row>
      <xdr:rowOff>180975</xdr:rowOff>
    </xdr:from>
    <xdr:to>
      <xdr:col>2</xdr:col>
      <xdr:colOff>447675</xdr:colOff>
      <xdr:row>561</xdr:row>
      <xdr:rowOff>76200</xdr:rowOff>
    </xdr:to>
    <xdr:sp macro="" textlink="">
      <xdr:nvSpPr>
        <xdr:cNvPr id="149" name="Seta de movimento para a direita 148"/>
        <xdr:cNvSpPr/>
      </xdr:nvSpPr>
      <xdr:spPr>
        <a:xfrm>
          <a:off x="857249" y="267747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563</xdr:row>
      <xdr:rowOff>180975</xdr:rowOff>
    </xdr:from>
    <xdr:to>
      <xdr:col>2</xdr:col>
      <xdr:colOff>447675</xdr:colOff>
      <xdr:row>565</xdr:row>
      <xdr:rowOff>76200</xdr:rowOff>
    </xdr:to>
    <xdr:sp macro="" textlink="">
      <xdr:nvSpPr>
        <xdr:cNvPr id="150" name="Seta de movimento para a direita 149"/>
        <xdr:cNvSpPr/>
      </xdr:nvSpPr>
      <xdr:spPr>
        <a:xfrm>
          <a:off x="857249" y="275367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567</xdr:row>
      <xdr:rowOff>180975</xdr:rowOff>
    </xdr:from>
    <xdr:to>
      <xdr:col>2</xdr:col>
      <xdr:colOff>447675</xdr:colOff>
      <xdr:row>569</xdr:row>
      <xdr:rowOff>76200</xdr:rowOff>
    </xdr:to>
    <xdr:sp macro="" textlink="">
      <xdr:nvSpPr>
        <xdr:cNvPr id="151" name="Seta de movimento para a direita 150"/>
        <xdr:cNvSpPr/>
      </xdr:nvSpPr>
      <xdr:spPr>
        <a:xfrm>
          <a:off x="857249" y="282987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571</xdr:row>
      <xdr:rowOff>180975</xdr:rowOff>
    </xdr:from>
    <xdr:to>
      <xdr:col>2</xdr:col>
      <xdr:colOff>447675</xdr:colOff>
      <xdr:row>573</xdr:row>
      <xdr:rowOff>76200</xdr:rowOff>
    </xdr:to>
    <xdr:sp macro="" textlink="">
      <xdr:nvSpPr>
        <xdr:cNvPr id="152" name="Seta de movimento para a direita 151"/>
        <xdr:cNvSpPr/>
      </xdr:nvSpPr>
      <xdr:spPr>
        <a:xfrm>
          <a:off x="857249" y="290607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575</xdr:row>
      <xdr:rowOff>180975</xdr:rowOff>
    </xdr:from>
    <xdr:to>
      <xdr:col>2</xdr:col>
      <xdr:colOff>447675</xdr:colOff>
      <xdr:row>577</xdr:row>
      <xdr:rowOff>76200</xdr:rowOff>
    </xdr:to>
    <xdr:sp macro="" textlink="">
      <xdr:nvSpPr>
        <xdr:cNvPr id="153" name="Seta de movimento para a direita 152"/>
        <xdr:cNvSpPr/>
      </xdr:nvSpPr>
      <xdr:spPr>
        <a:xfrm>
          <a:off x="857249" y="298227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5</xdr:col>
      <xdr:colOff>581025</xdr:colOff>
      <xdr:row>528</xdr:row>
      <xdr:rowOff>114301</xdr:rowOff>
    </xdr:from>
    <xdr:to>
      <xdr:col>6</xdr:col>
      <xdr:colOff>590550</xdr:colOff>
      <xdr:row>529</xdr:row>
      <xdr:rowOff>95250</xdr:rowOff>
    </xdr:to>
    <xdr:cxnSp macro="">
      <xdr:nvCxnSpPr>
        <xdr:cNvPr id="154" name="Conexão recta unidireccional 153"/>
        <xdr:cNvCxnSpPr/>
      </xdr:nvCxnSpPr>
      <xdr:spPr>
        <a:xfrm flipV="1">
          <a:off x="3048000" y="20783551"/>
          <a:ext cx="619125" cy="18097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76200</xdr:colOff>
      <xdr:row>530</xdr:row>
      <xdr:rowOff>38100</xdr:rowOff>
    </xdr:from>
    <xdr:to>
      <xdr:col>10</xdr:col>
      <xdr:colOff>560832</xdr:colOff>
      <xdr:row>532</xdr:row>
      <xdr:rowOff>133350</xdr:rowOff>
    </xdr:to>
    <xdr:sp macro="" textlink="">
      <xdr:nvSpPr>
        <xdr:cNvPr id="155" name="Seta para baixo 154"/>
        <xdr:cNvSpPr/>
      </xdr:nvSpPr>
      <xdr:spPr>
        <a:xfrm>
          <a:off x="5591175" y="21107400"/>
          <a:ext cx="484632" cy="4762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583</xdr:row>
      <xdr:rowOff>180975</xdr:rowOff>
    </xdr:from>
    <xdr:to>
      <xdr:col>2</xdr:col>
      <xdr:colOff>447675</xdr:colOff>
      <xdr:row>585</xdr:row>
      <xdr:rowOff>76200</xdr:rowOff>
    </xdr:to>
    <xdr:sp macro="" textlink="">
      <xdr:nvSpPr>
        <xdr:cNvPr id="156" name="Seta de movimento para a direita 155"/>
        <xdr:cNvSpPr/>
      </xdr:nvSpPr>
      <xdr:spPr>
        <a:xfrm>
          <a:off x="857249" y="315753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587</xdr:row>
      <xdr:rowOff>180975</xdr:rowOff>
    </xdr:from>
    <xdr:to>
      <xdr:col>2</xdr:col>
      <xdr:colOff>447675</xdr:colOff>
      <xdr:row>589</xdr:row>
      <xdr:rowOff>76200</xdr:rowOff>
    </xdr:to>
    <xdr:sp macro="" textlink="">
      <xdr:nvSpPr>
        <xdr:cNvPr id="157" name="Seta de movimento para a direita 156"/>
        <xdr:cNvSpPr/>
      </xdr:nvSpPr>
      <xdr:spPr>
        <a:xfrm>
          <a:off x="857249" y="323373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591</xdr:row>
      <xdr:rowOff>180975</xdr:rowOff>
    </xdr:from>
    <xdr:to>
      <xdr:col>2</xdr:col>
      <xdr:colOff>447675</xdr:colOff>
      <xdr:row>593</xdr:row>
      <xdr:rowOff>76200</xdr:rowOff>
    </xdr:to>
    <xdr:sp macro="" textlink="">
      <xdr:nvSpPr>
        <xdr:cNvPr id="158" name="Seta de movimento para a direita 157"/>
        <xdr:cNvSpPr/>
      </xdr:nvSpPr>
      <xdr:spPr>
        <a:xfrm>
          <a:off x="857249" y="330993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595</xdr:row>
      <xdr:rowOff>180975</xdr:rowOff>
    </xdr:from>
    <xdr:to>
      <xdr:col>2</xdr:col>
      <xdr:colOff>447675</xdr:colOff>
      <xdr:row>597</xdr:row>
      <xdr:rowOff>76200</xdr:rowOff>
    </xdr:to>
    <xdr:sp macro="" textlink="">
      <xdr:nvSpPr>
        <xdr:cNvPr id="159" name="Seta de movimento para a direita 158"/>
        <xdr:cNvSpPr/>
      </xdr:nvSpPr>
      <xdr:spPr>
        <a:xfrm>
          <a:off x="857249" y="338613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599</xdr:row>
      <xdr:rowOff>180975</xdr:rowOff>
    </xdr:from>
    <xdr:to>
      <xdr:col>2</xdr:col>
      <xdr:colOff>447675</xdr:colOff>
      <xdr:row>601</xdr:row>
      <xdr:rowOff>76200</xdr:rowOff>
    </xdr:to>
    <xdr:sp macro="" textlink="">
      <xdr:nvSpPr>
        <xdr:cNvPr id="160" name="Seta de movimento para a direita 159"/>
        <xdr:cNvSpPr/>
      </xdr:nvSpPr>
      <xdr:spPr>
        <a:xfrm>
          <a:off x="857249" y="346233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603</xdr:row>
      <xdr:rowOff>180975</xdr:rowOff>
    </xdr:from>
    <xdr:to>
      <xdr:col>2</xdr:col>
      <xdr:colOff>447675</xdr:colOff>
      <xdr:row>605</xdr:row>
      <xdr:rowOff>76200</xdr:rowOff>
    </xdr:to>
    <xdr:sp macro="" textlink="">
      <xdr:nvSpPr>
        <xdr:cNvPr id="161" name="Seta de movimento para a direita 160"/>
        <xdr:cNvSpPr/>
      </xdr:nvSpPr>
      <xdr:spPr>
        <a:xfrm>
          <a:off x="857249" y="353853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607</xdr:row>
      <xdr:rowOff>180975</xdr:rowOff>
    </xdr:from>
    <xdr:to>
      <xdr:col>2</xdr:col>
      <xdr:colOff>447675</xdr:colOff>
      <xdr:row>609</xdr:row>
      <xdr:rowOff>76200</xdr:rowOff>
    </xdr:to>
    <xdr:sp macro="" textlink="">
      <xdr:nvSpPr>
        <xdr:cNvPr id="162" name="Seta de movimento para a direita 161"/>
        <xdr:cNvSpPr/>
      </xdr:nvSpPr>
      <xdr:spPr>
        <a:xfrm>
          <a:off x="857249" y="361473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611</xdr:row>
      <xdr:rowOff>180975</xdr:rowOff>
    </xdr:from>
    <xdr:to>
      <xdr:col>2</xdr:col>
      <xdr:colOff>447675</xdr:colOff>
      <xdr:row>613</xdr:row>
      <xdr:rowOff>76200</xdr:rowOff>
    </xdr:to>
    <xdr:sp macro="" textlink="">
      <xdr:nvSpPr>
        <xdr:cNvPr id="163" name="Seta de movimento para a direita 162"/>
        <xdr:cNvSpPr/>
      </xdr:nvSpPr>
      <xdr:spPr>
        <a:xfrm>
          <a:off x="857249" y="369093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615</xdr:row>
      <xdr:rowOff>180975</xdr:rowOff>
    </xdr:from>
    <xdr:to>
      <xdr:col>2</xdr:col>
      <xdr:colOff>447675</xdr:colOff>
      <xdr:row>617</xdr:row>
      <xdr:rowOff>76200</xdr:rowOff>
    </xdr:to>
    <xdr:sp macro="" textlink="">
      <xdr:nvSpPr>
        <xdr:cNvPr id="164" name="Seta de movimento para a direita 163"/>
        <xdr:cNvSpPr/>
      </xdr:nvSpPr>
      <xdr:spPr>
        <a:xfrm>
          <a:off x="857249" y="376713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619</xdr:row>
      <xdr:rowOff>180975</xdr:rowOff>
    </xdr:from>
    <xdr:to>
      <xdr:col>2</xdr:col>
      <xdr:colOff>447675</xdr:colOff>
      <xdr:row>621</xdr:row>
      <xdr:rowOff>76200</xdr:rowOff>
    </xdr:to>
    <xdr:sp macro="" textlink="">
      <xdr:nvSpPr>
        <xdr:cNvPr id="165" name="Seta de movimento para a direita 164"/>
        <xdr:cNvSpPr/>
      </xdr:nvSpPr>
      <xdr:spPr>
        <a:xfrm>
          <a:off x="857249" y="384333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623</xdr:row>
      <xdr:rowOff>180975</xdr:rowOff>
    </xdr:from>
    <xdr:to>
      <xdr:col>2</xdr:col>
      <xdr:colOff>447675</xdr:colOff>
      <xdr:row>625</xdr:row>
      <xdr:rowOff>76200</xdr:rowOff>
    </xdr:to>
    <xdr:sp macro="" textlink="">
      <xdr:nvSpPr>
        <xdr:cNvPr id="166" name="Seta de movimento para a direita 165"/>
        <xdr:cNvSpPr/>
      </xdr:nvSpPr>
      <xdr:spPr>
        <a:xfrm>
          <a:off x="857249" y="391953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627</xdr:row>
      <xdr:rowOff>180975</xdr:rowOff>
    </xdr:from>
    <xdr:to>
      <xdr:col>2</xdr:col>
      <xdr:colOff>447675</xdr:colOff>
      <xdr:row>629</xdr:row>
      <xdr:rowOff>76200</xdr:rowOff>
    </xdr:to>
    <xdr:sp macro="" textlink="">
      <xdr:nvSpPr>
        <xdr:cNvPr id="167" name="Seta de movimento para a direita 166"/>
        <xdr:cNvSpPr/>
      </xdr:nvSpPr>
      <xdr:spPr>
        <a:xfrm>
          <a:off x="857249" y="399573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5</xdr:col>
      <xdr:colOff>581025</xdr:colOff>
      <xdr:row>580</xdr:row>
      <xdr:rowOff>114301</xdr:rowOff>
    </xdr:from>
    <xdr:to>
      <xdr:col>6</xdr:col>
      <xdr:colOff>590550</xdr:colOff>
      <xdr:row>581</xdr:row>
      <xdr:rowOff>95250</xdr:rowOff>
    </xdr:to>
    <xdr:cxnSp macro="">
      <xdr:nvCxnSpPr>
        <xdr:cNvPr id="168" name="Conexão recta unidireccional 167"/>
        <xdr:cNvCxnSpPr/>
      </xdr:nvCxnSpPr>
      <xdr:spPr>
        <a:xfrm flipV="1">
          <a:off x="3048000" y="30918151"/>
          <a:ext cx="619125" cy="18097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76200</xdr:colOff>
      <xdr:row>582</xdr:row>
      <xdr:rowOff>38100</xdr:rowOff>
    </xdr:from>
    <xdr:to>
      <xdr:col>10</xdr:col>
      <xdr:colOff>560832</xdr:colOff>
      <xdr:row>584</xdr:row>
      <xdr:rowOff>133350</xdr:rowOff>
    </xdr:to>
    <xdr:sp macro="" textlink="">
      <xdr:nvSpPr>
        <xdr:cNvPr id="169" name="Seta para baixo 168"/>
        <xdr:cNvSpPr/>
      </xdr:nvSpPr>
      <xdr:spPr>
        <a:xfrm>
          <a:off x="5591175" y="31242000"/>
          <a:ext cx="484632" cy="4762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636</xdr:row>
      <xdr:rowOff>180975</xdr:rowOff>
    </xdr:from>
    <xdr:to>
      <xdr:col>2</xdr:col>
      <xdr:colOff>447675</xdr:colOff>
      <xdr:row>638</xdr:row>
      <xdr:rowOff>76200</xdr:rowOff>
    </xdr:to>
    <xdr:sp macro="" textlink="">
      <xdr:nvSpPr>
        <xdr:cNvPr id="170" name="Seta de movimento para a direita 169"/>
        <xdr:cNvSpPr/>
      </xdr:nvSpPr>
      <xdr:spPr>
        <a:xfrm>
          <a:off x="857249" y="417099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640</xdr:row>
      <xdr:rowOff>180975</xdr:rowOff>
    </xdr:from>
    <xdr:to>
      <xdr:col>2</xdr:col>
      <xdr:colOff>447675</xdr:colOff>
      <xdr:row>642</xdr:row>
      <xdr:rowOff>76200</xdr:rowOff>
    </xdr:to>
    <xdr:sp macro="" textlink="">
      <xdr:nvSpPr>
        <xdr:cNvPr id="171" name="Seta de movimento para a direita 170"/>
        <xdr:cNvSpPr/>
      </xdr:nvSpPr>
      <xdr:spPr>
        <a:xfrm>
          <a:off x="857249" y="424719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644</xdr:row>
      <xdr:rowOff>180975</xdr:rowOff>
    </xdr:from>
    <xdr:to>
      <xdr:col>2</xdr:col>
      <xdr:colOff>447675</xdr:colOff>
      <xdr:row>646</xdr:row>
      <xdr:rowOff>76200</xdr:rowOff>
    </xdr:to>
    <xdr:sp macro="" textlink="">
      <xdr:nvSpPr>
        <xdr:cNvPr id="172" name="Seta de movimento para a direita 171"/>
        <xdr:cNvSpPr/>
      </xdr:nvSpPr>
      <xdr:spPr>
        <a:xfrm>
          <a:off x="857249" y="432339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648</xdr:row>
      <xdr:rowOff>180975</xdr:rowOff>
    </xdr:from>
    <xdr:to>
      <xdr:col>2</xdr:col>
      <xdr:colOff>447675</xdr:colOff>
      <xdr:row>650</xdr:row>
      <xdr:rowOff>76200</xdr:rowOff>
    </xdr:to>
    <xdr:sp macro="" textlink="">
      <xdr:nvSpPr>
        <xdr:cNvPr id="173" name="Seta de movimento para a direita 172"/>
        <xdr:cNvSpPr/>
      </xdr:nvSpPr>
      <xdr:spPr>
        <a:xfrm>
          <a:off x="857249" y="439959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652</xdr:row>
      <xdr:rowOff>180975</xdr:rowOff>
    </xdr:from>
    <xdr:to>
      <xdr:col>2</xdr:col>
      <xdr:colOff>447675</xdr:colOff>
      <xdr:row>654</xdr:row>
      <xdr:rowOff>76200</xdr:rowOff>
    </xdr:to>
    <xdr:sp macro="" textlink="">
      <xdr:nvSpPr>
        <xdr:cNvPr id="174" name="Seta de movimento para a direita 173"/>
        <xdr:cNvSpPr/>
      </xdr:nvSpPr>
      <xdr:spPr>
        <a:xfrm>
          <a:off x="857249" y="447579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656</xdr:row>
      <xdr:rowOff>180975</xdr:rowOff>
    </xdr:from>
    <xdr:to>
      <xdr:col>2</xdr:col>
      <xdr:colOff>447675</xdr:colOff>
      <xdr:row>658</xdr:row>
      <xdr:rowOff>76200</xdr:rowOff>
    </xdr:to>
    <xdr:sp macro="" textlink="">
      <xdr:nvSpPr>
        <xdr:cNvPr id="175" name="Seta de movimento para a direita 174"/>
        <xdr:cNvSpPr/>
      </xdr:nvSpPr>
      <xdr:spPr>
        <a:xfrm>
          <a:off x="857249" y="455199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660</xdr:row>
      <xdr:rowOff>180975</xdr:rowOff>
    </xdr:from>
    <xdr:to>
      <xdr:col>2</xdr:col>
      <xdr:colOff>447675</xdr:colOff>
      <xdr:row>662</xdr:row>
      <xdr:rowOff>76200</xdr:rowOff>
    </xdr:to>
    <xdr:sp macro="" textlink="">
      <xdr:nvSpPr>
        <xdr:cNvPr id="176" name="Seta de movimento para a direita 175"/>
        <xdr:cNvSpPr/>
      </xdr:nvSpPr>
      <xdr:spPr>
        <a:xfrm>
          <a:off x="857249" y="462819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664</xdr:row>
      <xdr:rowOff>180975</xdr:rowOff>
    </xdr:from>
    <xdr:to>
      <xdr:col>2</xdr:col>
      <xdr:colOff>447675</xdr:colOff>
      <xdr:row>666</xdr:row>
      <xdr:rowOff>76200</xdr:rowOff>
    </xdr:to>
    <xdr:sp macro="" textlink="">
      <xdr:nvSpPr>
        <xdr:cNvPr id="177" name="Seta de movimento para a direita 176"/>
        <xdr:cNvSpPr/>
      </xdr:nvSpPr>
      <xdr:spPr>
        <a:xfrm>
          <a:off x="857249" y="470439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668</xdr:row>
      <xdr:rowOff>180975</xdr:rowOff>
    </xdr:from>
    <xdr:to>
      <xdr:col>2</xdr:col>
      <xdr:colOff>447675</xdr:colOff>
      <xdr:row>670</xdr:row>
      <xdr:rowOff>76200</xdr:rowOff>
    </xdr:to>
    <xdr:sp macro="" textlink="">
      <xdr:nvSpPr>
        <xdr:cNvPr id="178" name="Seta de movimento para a direita 177"/>
        <xdr:cNvSpPr/>
      </xdr:nvSpPr>
      <xdr:spPr>
        <a:xfrm>
          <a:off x="857249" y="478059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672</xdr:row>
      <xdr:rowOff>180975</xdr:rowOff>
    </xdr:from>
    <xdr:to>
      <xdr:col>2</xdr:col>
      <xdr:colOff>447675</xdr:colOff>
      <xdr:row>674</xdr:row>
      <xdr:rowOff>76200</xdr:rowOff>
    </xdr:to>
    <xdr:sp macro="" textlink="">
      <xdr:nvSpPr>
        <xdr:cNvPr id="179" name="Seta de movimento para a direita 178"/>
        <xdr:cNvSpPr/>
      </xdr:nvSpPr>
      <xdr:spPr>
        <a:xfrm>
          <a:off x="857249" y="485679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676</xdr:row>
      <xdr:rowOff>180975</xdr:rowOff>
    </xdr:from>
    <xdr:to>
      <xdr:col>2</xdr:col>
      <xdr:colOff>447675</xdr:colOff>
      <xdr:row>678</xdr:row>
      <xdr:rowOff>76200</xdr:rowOff>
    </xdr:to>
    <xdr:sp macro="" textlink="">
      <xdr:nvSpPr>
        <xdr:cNvPr id="180" name="Seta de movimento para a direita 179"/>
        <xdr:cNvSpPr/>
      </xdr:nvSpPr>
      <xdr:spPr>
        <a:xfrm>
          <a:off x="857249" y="493299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680</xdr:row>
      <xdr:rowOff>180975</xdr:rowOff>
    </xdr:from>
    <xdr:to>
      <xdr:col>2</xdr:col>
      <xdr:colOff>447675</xdr:colOff>
      <xdr:row>682</xdr:row>
      <xdr:rowOff>76200</xdr:rowOff>
    </xdr:to>
    <xdr:sp macro="" textlink="">
      <xdr:nvSpPr>
        <xdr:cNvPr id="181" name="Seta de movimento para a direita 180"/>
        <xdr:cNvSpPr/>
      </xdr:nvSpPr>
      <xdr:spPr>
        <a:xfrm>
          <a:off x="857249" y="500919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5</xdr:col>
      <xdr:colOff>581025</xdr:colOff>
      <xdr:row>633</xdr:row>
      <xdr:rowOff>114301</xdr:rowOff>
    </xdr:from>
    <xdr:to>
      <xdr:col>6</xdr:col>
      <xdr:colOff>590550</xdr:colOff>
      <xdr:row>634</xdr:row>
      <xdr:rowOff>95250</xdr:rowOff>
    </xdr:to>
    <xdr:cxnSp macro="">
      <xdr:nvCxnSpPr>
        <xdr:cNvPr id="182" name="Conexão recta unidireccional 181"/>
        <xdr:cNvCxnSpPr/>
      </xdr:nvCxnSpPr>
      <xdr:spPr>
        <a:xfrm flipV="1">
          <a:off x="3048000" y="41052751"/>
          <a:ext cx="619125" cy="18097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76200</xdr:colOff>
      <xdr:row>635</xdr:row>
      <xdr:rowOff>38100</xdr:rowOff>
    </xdr:from>
    <xdr:to>
      <xdr:col>10</xdr:col>
      <xdr:colOff>560832</xdr:colOff>
      <xdr:row>637</xdr:row>
      <xdr:rowOff>133350</xdr:rowOff>
    </xdr:to>
    <xdr:sp macro="" textlink="">
      <xdr:nvSpPr>
        <xdr:cNvPr id="183" name="Seta para baixo 182"/>
        <xdr:cNvSpPr/>
      </xdr:nvSpPr>
      <xdr:spPr>
        <a:xfrm>
          <a:off x="5591175" y="41376600"/>
          <a:ext cx="484632" cy="4762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689</xdr:row>
      <xdr:rowOff>171450</xdr:rowOff>
    </xdr:from>
    <xdr:to>
      <xdr:col>2</xdr:col>
      <xdr:colOff>447675</xdr:colOff>
      <xdr:row>691</xdr:row>
      <xdr:rowOff>66675</xdr:rowOff>
    </xdr:to>
    <xdr:sp macro="" textlink="">
      <xdr:nvSpPr>
        <xdr:cNvPr id="184" name="Seta de movimento para a direita 183"/>
        <xdr:cNvSpPr/>
      </xdr:nvSpPr>
      <xdr:spPr>
        <a:xfrm>
          <a:off x="857249" y="131597400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697</xdr:row>
      <xdr:rowOff>180975</xdr:rowOff>
    </xdr:from>
    <xdr:to>
      <xdr:col>2</xdr:col>
      <xdr:colOff>447675</xdr:colOff>
      <xdr:row>699</xdr:row>
      <xdr:rowOff>76200</xdr:rowOff>
    </xdr:to>
    <xdr:sp macro="" textlink="">
      <xdr:nvSpPr>
        <xdr:cNvPr id="186" name="Seta de movimento para a direita 185"/>
        <xdr:cNvSpPr/>
      </xdr:nvSpPr>
      <xdr:spPr>
        <a:xfrm>
          <a:off x="857249" y="53368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701</xdr:row>
      <xdr:rowOff>180975</xdr:rowOff>
    </xdr:from>
    <xdr:to>
      <xdr:col>2</xdr:col>
      <xdr:colOff>447675</xdr:colOff>
      <xdr:row>703</xdr:row>
      <xdr:rowOff>76200</xdr:rowOff>
    </xdr:to>
    <xdr:sp macro="" textlink="">
      <xdr:nvSpPr>
        <xdr:cNvPr id="187" name="Seta de movimento para a direita 186"/>
        <xdr:cNvSpPr/>
      </xdr:nvSpPr>
      <xdr:spPr>
        <a:xfrm>
          <a:off x="857249" y="54130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705</xdr:row>
      <xdr:rowOff>180975</xdr:rowOff>
    </xdr:from>
    <xdr:to>
      <xdr:col>2</xdr:col>
      <xdr:colOff>447675</xdr:colOff>
      <xdr:row>707</xdr:row>
      <xdr:rowOff>76200</xdr:rowOff>
    </xdr:to>
    <xdr:sp macro="" textlink="">
      <xdr:nvSpPr>
        <xdr:cNvPr id="188" name="Seta de movimento para a direita 187"/>
        <xdr:cNvSpPr/>
      </xdr:nvSpPr>
      <xdr:spPr>
        <a:xfrm>
          <a:off x="857249" y="54892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709</xdr:row>
      <xdr:rowOff>180975</xdr:rowOff>
    </xdr:from>
    <xdr:to>
      <xdr:col>2</xdr:col>
      <xdr:colOff>447675</xdr:colOff>
      <xdr:row>711</xdr:row>
      <xdr:rowOff>76200</xdr:rowOff>
    </xdr:to>
    <xdr:sp macro="" textlink="">
      <xdr:nvSpPr>
        <xdr:cNvPr id="189" name="Seta de movimento para a direita 188"/>
        <xdr:cNvSpPr/>
      </xdr:nvSpPr>
      <xdr:spPr>
        <a:xfrm>
          <a:off x="857249" y="55654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713</xdr:row>
      <xdr:rowOff>180975</xdr:rowOff>
    </xdr:from>
    <xdr:to>
      <xdr:col>2</xdr:col>
      <xdr:colOff>447675</xdr:colOff>
      <xdr:row>715</xdr:row>
      <xdr:rowOff>76200</xdr:rowOff>
    </xdr:to>
    <xdr:sp macro="" textlink="">
      <xdr:nvSpPr>
        <xdr:cNvPr id="190" name="Seta de movimento para a direita 189"/>
        <xdr:cNvSpPr/>
      </xdr:nvSpPr>
      <xdr:spPr>
        <a:xfrm>
          <a:off x="857249" y="56416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717</xdr:row>
      <xdr:rowOff>180975</xdr:rowOff>
    </xdr:from>
    <xdr:to>
      <xdr:col>2</xdr:col>
      <xdr:colOff>447675</xdr:colOff>
      <xdr:row>719</xdr:row>
      <xdr:rowOff>76200</xdr:rowOff>
    </xdr:to>
    <xdr:sp macro="" textlink="">
      <xdr:nvSpPr>
        <xdr:cNvPr id="191" name="Seta de movimento para a direita 190"/>
        <xdr:cNvSpPr/>
      </xdr:nvSpPr>
      <xdr:spPr>
        <a:xfrm>
          <a:off x="857249" y="57178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721</xdr:row>
      <xdr:rowOff>180975</xdr:rowOff>
    </xdr:from>
    <xdr:to>
      <xdr:col>2</xdr:col>
      <xdr:colOff>447675</xdr:colOff>
      <xdr:row>723</xdr:row>
      <xdr:rowOff>76200</xdr:rowOff>
    </xdr:to>
    <xdr:sp macro="" textlink="">
      <xdr:nvSpPr>
        <xdr:cNvPr id="192" name="Seta de movimento para a direita 191"/>
        <xdr:cNvSpPr/>
      </xdr:nvSpPr>
      <xdr:spPr>
        <a:xfrm>
          <a:off x="857249" y="57940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725</xdr:row>
      <xdr:rowOff>180975</xdr:rowOff>
    </xdr:from>
    <xdr:to>
      <xdr:col>2</xdr:col>
      <xdr:colOff>447675</xdr:colOff>
      <xdr:row>727</xdr:row>
      <xdr:rowOff>76200</xdr:rowOff>
    </xdr:to>
    <xdr:sp macro="" textlink="">
      <xdr:nvSpPr>
        <xdr:cNvPr id="193" name="Seta de movimento para a direita 192"/>
        <xdr:cNvSpPr/>
      </xdr:nvSpPr>
      <xdr:spPr>
        <a:xfrm>
          <a:off x="857249" y="58702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729</xdr:row>
      <xdr:rowOff>180975</xdr:rowOff>
    </xdr:from>
    <xdr:to>
      <xdr:col>2</xdr:col>
      <xdr:colOff>447675</xdr:colOff>
      <xdr:row>731</xdr:row>
      <xdr:rowOff>76200</xdr:rowOff>
    </xdr:to>
    <xdr:sp macro="" textlink="">
      <xdr:nvSpPr>
        <xdr:cNvPr id="194" name="Seta de movimento para a direita 193"/>
        <xdr:cNvSpPr/>
      </xdr:nvSpPr>
      <xdr:spPr>
        <a:xfrm>
          <a:off x="857249" y="59464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733</xdr:row>
      <xdr:rowOff>180975</xdr:rowOff>
    </xdr:from>
    <xdr:to>
      <xdr:col>2</xdr:col>
      <xdr:colOff>447675</xdr:colOff>
      <xdr:row>735</xdr:row>
      <xdr:rowOff>76200</xdr:rowOff>
    </xdr:to>
    <xdr:sp macro="" textlink="">
      <xdr:nvSpPr>
        <xdr:cNvPr id="195" name="Seta de movimento para a direita 194"/>
        <xdr:cNvSpPr/>
      </xdr:nvSpPr>
      <xdr:spPr>
        <a:xfrm>
          <a:off x="857249" y="60226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5</xdr:col>
      <xdr:colOff>581025</xdr:colOff>
      <xdr:row>686</xdr:row>
      <xdr:rowOff>114301</xdr:rowOff>
    </xdr:from>
    <xdr:to>
      <xdr:col>6</xdr:col>
      <xdr:colOff>590550</xdr:colOff>
      <xdr:row>687</xdr:row>
      <xdr:rowOff>95250</xdr:rowOff>
    </xdr:to>
    <xdr:cxnSp macro="">
      <xdr:nvCxnSpPr>
        <xdr:cNvPr id="196" name="Conexão recta unidireccional 195"/>
        <xdr:cNvCxnSpPr/>
      </xdr:nvCxnSpPr>
      <xdr:spPr>
        <a:xfrm flipV="1">
          <a:off x="3048000" y="51187351"/>
          <a:ext cx="619125" cy="18097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76200</xdr:colOff>
      <xdr:row>688</xdr:row>
      <xdr:rowOff>38100</xdr:rowOff>
    </xdr:from>
    <xdr:to>
      <xdr:col>10</xdr:col>
      <xdr:colOff>560832</xdr:colOff>
      <xdr:row>690</xdr:row>
      <xdr:rowOff>133350</xdr:rowOff>
    </xdr:to>
    <xdr:sp macro="" textlink="">
      <xdr:nvSpPr>
        <xdr:cNvPr id="197" name="Seta para baixo 196"/>
        <xdr:cNvSpPr/>
      </xdr:nvSpPr>
      <xdr:spPr>
        <a:xfrm>
          <a:off x="5591175" y="51511200"/>
          <a:ext cx="484632" cy="4762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743</xdr:row>
      <xdr:rowOff>180975</xdr:rowOff>
    </xdr:from>
    <xdr:to>
      <xdr:col>2</xdr:col>
      <xdr:colOff>447675</xdr:colOff>
      <xdr:row>745</xdr:row>
      <xdr:rowOff>76200</xdr:rowOff>
    </xdr:to>
    <xdr:sp macro="" textlink="">
      <xdr:nvSpPr>
        <xdr:cNvPr id="198" name="Seta de movimento para a direita 197"/>
        <xdr:cNvSpPr/>
      </xdr:nvSpPr>
      <xdr:spPr>
        <a:xfrm>
          <a:off x="857249" y="61979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747</xdr:row>
      <xdr:rowOff>180975</xdr:rowOff>
    </xdr:from>
    <xdr:to>
      <xdr:col>2</xdr:col>
      <xdr:colOff>447675</xdr:colOff>
      <xdr:row>749</xdr:row>
      <xdr:rowOff>76200</xdr:rowOff>
    </xdr:to>
    <xdr:sp macro="" textlink="">
      <xdr:nvSpPr>
        <xdr:cNvPr id="199" name="Seta de movimento para a direita 198"/>
        <xdr:cNvSpPr/>
      </xdr:nvSpPr>
      <xdr:spPr>
        <a:xfrm>
          <a:off x="857249" y="62741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755</xdr:row>
      <xdr:rowOff>180975</xdr:rowOff>
    </xdr:from>
    <xdr:to>
      <xdr:col>2</xdr:col>
      <xdr:colOff>447675</xdr:colOff>
      <xdr:row>757</xdr:row>
      <xdr:rowOff>76200</xdr:rowOff>
    </xdr:to>
    <xdr:sp macro="" textlink="">
      <xdr:nvSpPr>
        <xdr:cNvPr id="201" name="Seta de movimento para a direita 200"/>
        <xdr:cNvSpPr/>
      </xdr:nvSpPr>
      <xdr:spPr>
        <a:xfrm>
          <a:off x="857249" y="64265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759</xdr:row>
      <xdr:rowOff>180975</xdr:rowOff>
    </xdr:from>
    <xdr:to>
      <xdr:col>2</xdr:col>
      <xdr:colOff>447675</xdr:colOff>
      <xdr:row>761</xdr:row>
      <xdr:rowOff>76200</xdr:rowOff>
    </xdr:to>
    <xdr:sp macro="" textlink="">
      <xdr:nvSpPr>
        <xdr:cNvPr id="202" name="Seta de movimento para a direita 201"/>
        <xdr:cNvSpPr/>
      </xdr:nvSpPr>
      <xdr:spPr>
        <a:xfrm>
          <a:off x="857249" y="65027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763</xdr:row>
      <xdr:rowOff>180975</xdr:rowOff>
    </xdr:from>
    <xdr:to>
      <xdr:col>2</xdr:col>
      <xdr:colOff>447675</xdr:colOff>
      <xdr:row>765</xdr:row>
      <xdr:rowOff>76200</xdr:rowOff>
    </xdr:to>
    <xdr:sp macro="" textlink="">
      <xdr:nvSpPr>
        <xdr:cNvPr id="203" name="Seta de movimento para a direita 202"/>
        <xdr:cNvSpPr/>
      </xdr:nvSpPr>
      <xdr:spPr>
        <a:xfrm>
          <a:off x="857249" y="65789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767</xdr:row>
      <xdr:rowOff>180975</xdr:rowOff>
    </xdr:from>
    <xdr:to>
      <xdr:col>2</xdr:col>
      <xdr:colOff>447675</xdr:colOff>
      <xdr:row>769</xdr:row>
      <xdr:rowOff>76200</xdr:rowOff>
    </xdr:to>
    <xdr:sp macro="" textlink="">
      <xdr:nvSpPr>
        <xdr:cNvPr id="204" name="Seta de movimento para a direita 203"/>
        <xdr:cNvSpPr/>
      </xdr:nvSpPr>
      <xdr:spPr>
        <a:xfrm>
          <a:off x="857249" y="66551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771</xdr:row>
      <xdr:rowOff>180975</xdr:rowOff>
    </xdr:from>
    <xdr:to>
      <xdr:col>2</xdr:col>
      <xdr:colOff>447675</xdr:colOff>
      <xdr:row>773</xdr:row>
      <xdr:rowOff>76200</xdr:rowOff>
    </xdr:to>
    <xdr:sp macro="" textlink="">
      <xdr:nvSpPr>
        <xdr:cNvPr id="205" name="Seta de movimento para a direita 204"/>
        <xdr:cNvSpPr/>
      </xdr:nvSpPr>
      <xdr:spPr>
        <a:xfrm>
          <a:off x="857249" y="67313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775</xdr:row>
      <xdr:rowOff>180975</xdr:rowOff>
    </xdr:from>
    <xdr:to>
      <xdr:col>2</xdr:col>
      <xdr:colOff>447675</xdr:colOff>
      <xdr:row>777</xdr:row>
      <xdr:rowOff>76200</xdr:rowOff>
    </xdr:to>
    <xdr:sp macro="" textlink="">
      <xdr:nvSpPr>
        <xdr:cNvPr id="206" name="Seta de movimento para a direita 205"/>
        <xdr:cNvSpPr/>
      </xdr:nvSpPr>
      <xdr:spPr>
        <a:xfrm>
          <a:off x="857249" y="68075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779</xdr:row>
      <xdr:rowOff>180975</xdr:rowOff>
    </xdr:from>
    <xdr:to>
      <xdr:col>2</xdr:col>
      <xdr:colOff>447675</xdr:colOff>
      <xdr:row>781</xdr:row>
      <xdr:rowOff>76200</xdr:rowOff>
    </xdr:to>
    <xdr:sp macro="" textlink="">
      <xdr:nvSpPr>
        <xdr:cNvPr id="207" name="Seta de movimento para a direita 206"/>
        <xdr:cNvSpPr/>
      </xdr:nvSpPr>
      <xdr:spPr>
        <a:xfrm>
          <a:off x="857249" y="68837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783</xdr:row>
      <xdr:rowOff>180975</xdr:rowOff>
    </xdr:from>
    <xdr:to>
      <xdr:col>2</xdr:col>
      <xdr:colOff>447675</xdr:colOff>
      <xdr:row>785</xdr:row>
      <xdr:rowOff>76200</xdr:rowOff>
    </xdr:to>
    <xdr:sp macro="" textlink="">
      <xdr:nvSpPr>
        <xdr:cNvPr id="208" name="Seta de movimento para a direita 207"/>
        <xdr:cNvSpPr/>
      </xdr:nvSpPr>
      <xdr:spPr>
        <a:xfrm>
          <a:off x="857249" y="69599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787</xdr:row>
      <xdr:rowOff>180975</xdr:rowOff>
    </xdr:from>
    <xdr:to>
      <xdr:col>2</xdr:col>
      <xdr:colOff>447675</xdr:colOff>
      <xdr:row>789</xdr:row>
      <xdr:rowOff>76200</xdr:rowOff>
    </xdr:to>
    <xdr:sp macro="" textlink="">
      <xdr:nvSpPr>
        <xdr:cNvPr id="209" name="Seta de movimento para a direita 208"/>
        <xdr:cNvSpPr/>
      </xdr:nvSpPr>
      <xdr:spPr>
        <a:xfrm>
          <a:off x="857249" y="70361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5</xdr:col>
      <xdr:colOff>581025</xdr:colOff>
      <xdr:row>740</xdr:row>
      <xdr:rowOff>114301</xdr:rowOff>
    </xdr:from>
    <xdr:to>
      <xdr:col>6</xdr:col>
      <xdr:colOff>590550</xdr:colOff>
      <xdr:row>741</xdr:row>
      <xdr:rowOff>95250</xdr:rowOff>
    </xdr:to>
    <xdr:cxnSp macro="">
      <xdr:nvCxnSpPr>
        <xdr:cNvPr id="210" name="Conexão recta unidireccional 209"/>
        <xdr:cNvCxnSpPr/>
      </xdr:nvCxnSpPr>
      <xdr:spPr>
        <a:xfrm flipV="1">
          <a:off x="3048000" y="61321951"/>
          <a:ext cx="619125" cy="18097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76200</xdr:colOff>
      <xdr:row>742</xdr:row>
      <xdr:rowOff>38100</xdr:rowOff>
    </xdr:from>
    <xdr:to>
      <xdr:col>10</xdr:col>
      <xdr:colOff>560832</xdr:colOff>
      <xdr:row>744</xdr:row>
      <xdr:rowOff>133350</xdr:rowOff>
    </xdr:to>
    <xdr:sp macro="" textlink="">
      <xdr:nvSpPr>
        <xdr:cNvPr id="211" name="Seta para baixo 210"/>
        <xdr:cNvSpPr/>
      </xdr:nvSpPr>
      <xdr:spPr>
        <a:xfrm>
          <a:off x="5591175" y="61645800"/>
          <a:ext cx="484632" cy="4762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800</xdr:row>
      <xdr:rowOff>180975</xdr:rowOff>
    </xdr:from>
    <xdr:to>
      <xdr:col>2</xdr:col>
      <xdr:colOff>447675</xdr:colOff>
      <xdr:row>802</xdr:row>
      <xdr:rowOff>76200</xdr:rowOff>
    </xdr:to>
    <xdr:sp macro="" textlink="">
      <xdr:nvSpPr>
        <xdr:cNvPr id="213" name="Seta de movimento para a direita 212"/>
        <xdr:cNvSpPr/>
      </xdr:nvSpPr>
      <xdr:spPr>
        <a:xfrm>
          <a:off x="857249" y="728757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808</xdr:row>
      <xdr:rowOff>180975</xdr:rowOff>
    </xdr:from>
    <xdr:to>
      <xdr:col>2</xdr:col>
      <xdr:colOff>447675</xdr:colOff>
      <xdr:row>810</xdr:row>
      <xdr:rowOff>76200</xdr:rowOff>
    </xdr:to>
    <xdr:sp macro="" textlink="">
      <xdr:nvSpPr>
        <xdr:cNvPr id="215" name="Seta de movimento para a direita 214"/>
        <xdr:cNvSpPr/>
      </xdr:nvSpPr>
      <xdr:spPr>
        <a:xfrm>
          <a:off x="857249" y="743997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812</xdr:row>
      <xdr:rowOff>180975</xdr:rowOff>
    </xdr:from>
    <xdr:to>
      <xdr:col>2</xdr:col>
      <xdr:colOff>447675</xdr:colOff>
      <xdr:row>814</xdr:row>
      <xdr:rowOff>76200</xdr:rowOff>
    </xdr:to>
    <xdr:sp macro="" textlink="">
      <xdr:nvSpPr>
        <xdr:cNvPr id="216" name="Seta de movimento para a direita 215"/>
        <xdr:cNvSpPr/>
      </xdr:nvSpPr>
      <xdr:spPr>
        <a:xfrm>
          <a:off x="857249" y="751617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816</xdr:row>
      <xdr:rowOff>180975</xdr:rowOff>
    </xdr:from>
    <xdr:to>
      <xdr:col>2</xdr:col>
      <xdr:colOff>447675</xdr:colOff>
      <xdr:row>818</xdr:row>
      <xdr:rowOff>76200</xdr:rowOff>
    </xdr:to>
    <xdr:sp macro="" textlink="">
      <xdr:nvSpPr>
        <xdr:cNvPr id="217" name="Seta de movimento para a direita 216"/>
        <xdr:cNvSpPr/>
      </xdr:nvSpPr>
      <xdr:spPr>
        <a:xfrm>
          <a:off x="857249" y="759237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820</xdr:row>
      <xdr:rowOff>180975</xdr:rowOff>
    </xdr:from>
    <xdr:to>
      <xdr:col>2</xdr:col>
      <xdr:colOff>447675</xdr:colOff>
      <xdr:row>822</xdr:row>
      <xdr:rowOff>76200</xdr:rowOff>
    </xdr:to>
    <xdr:sp macro="" textlink="">
      <xdr:nvSpPr>
        <xdr:cNvPr id="218" name="Seta de movimento para a direita 217"/>
        <xdr:cNvSpPr/>
      </xdr:nvSpPr>
      <xdr:spPr>
        <a:xfrm>
          <a:off x="857249" y="766857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824</xdr:row>
      <xdr:rowOff>180975</xdr:rowOff>
    </xdr:from>
    <xdr:to>
      <xdr:col>2</xdr:col>
      <xdr:colOff>447675</xdr:colOff>
      <xdr:row>826</xdr:row>
      <xdr:rowOff>76200</xdr:rowOff>
    </xdr:to>
    <xdr:sp macro="" textlink="">
      <xdr:nvSpPr>
        <xdr:cNvPr id="219" name="Seta de movimento para a direita 218"/>
        <xdr:cNvSpPr/>
      </xdr:nvSpPr>
      <xdr:spPr>
        <a:xfrm>
          <a:off x="857249" y="774477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828</xdr:row>
      <xdr:rowOff>180975</xdr:rowOff>
    </xdr:from>
    <xdr:to>
      <xdr:col>2</xdr:col>
      <xdr:colOff>447675</xdr:colOff>
      <xdr:row>830</xdr:row>
      <xdr:rowOff>76200</xdr:rowOff>
    </xdr:to>
    <xdr:sp macro="" textlink="">
      <xdr:nvSpPr>
        <xdr:cNvPr id="220" name="Seta de movimento para a direita 219"/>
        <xdr:cNvSpPr/>
      </xdr:nvSpPr>
      <xdr:spPr>
        <a:xfrm>
          <a:off x="857249" y="782097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832</xdr:row>
      <xdr:rowOff>180975</xdr:rowOff>
    </xdr:from>
    <xdr:to>
      <xdr:col>2</xdr:col>
      <xdr:colOff>447675</xdr:colOff>
      <xdr:row>834</xdr:row>
      <xdr:rowOff>76200</xdr:rowOff>
    </xdr:to>
    <xdr:sp macro="" textlink="">
      <xdr:nvSpPr>
        <xdr:cNvPr id="221" name="Seta de movimento para a direita 220"/>
        <xdr:cNvSpPr/>
      </xdr:nvSpPr>
      <xdr:spPr>
        <a:xfrm>
          <a:off x="857249" y="789717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836</xdr:row>
      <xdr:rowOff>180975</xdr:rowOff>
    </xdr:from>
    <xdr:to>
      <xdr:col>2</xdr:col>
      <xdr:colOff>447675</xdr:colOff>
      <xdr:row>838</xdr:row>
      <xdr:rowOff>76200</xdr:rowOff>
    </xdr:to>
    <xdr:sp macro="" textlink="">
      <xdr:nvSpPr>
        <xdr:cNvPr id="222" name="Seta de movimento para a direita 221"/>
        <xdr:cNvSpPr/>
      </xdr:nvSpPr>
      <xdr:spPr>
        <a:xfrm>
          <a:off x="857249" y="797337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840</xdr:row>
      <xdr:rowOff>180975</xdr:rowOff>
    </xdr:from>
    <xdr:to>
      <xdr:col>2</xdr:col>
      <xdr:colOff>447675</xdr:colOff>
      <xdr:row>842</xdr:row>
      <xdr:rowOff>76200</xdr:rowOff>
    </xdr:to>
    <xdr:sp macro="" textlink="">
      <xdr:nvSpPr>
        <xdr:cNvPr id="223" name="Seta de movimento para a direita 222"/>
        <xdr:cNvSpPr/>
      </xdr:nvSpPr>
      <xdr:spPr>
        <a:xfrm>
          <a:off x="857249" y="804957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5</xdr:col>
      <xdr:colOff>581025</xdr:colOff>
      <xdr:row>793</xdr:row>
      <xdr:rowOff>114301</xdr:rowOff>
    </xdr:from>
    <xdr:to>
      <xdr:col>6</xdr:col>
      <xdr:colOff>590550</xdr:colOff>
      <xdr:row>794</xdr:row>
      <xdr:rowOff>95250</xdr:rowOff>
    </xdr:to>
    <xdr:cxnSp macro="">
      <xdr:nvCxnSpPr>
        <xdr:cNvPr id="224" name="Conexão recta unidireccional 223"/>
        <xdr:cNvCxnSpPr/>
      </xdr:nvCxnSpPr>
      <xdr:spPr>
        <a:xfrm flipV="1">
          <a:off x="3048000" y="71456551"/>
          <a:ext cx="619125" cy="18097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76200</xdr:colOff>
      <xdr:row>795</xdr:row>
      <xdr:rowOff>38100</xdr:rowOff>
    </xdr:from>
    <xdr:to>
      <xdr:col>10</xdr:col>
      <xdr:colOff>560832</xdr:colOff>
      <xdr:row>797</xdr:row>
      <xdr:rowOff>133350</xdr:rowOff>
    </xdr:to>
    <xdr:sp macro="" textlink="">
      <xdr:nvSpPr>
        <xdr:cNvPr id="225" name="Seta para baixo 224"/>
        <xdr:cNvSpPr/>
      </xdr:nvSpPr>
      <xdr:spPr>
        <a:xfrm>
          <a:off x="5591175" y="71780400"/>
          <a:ext cx="484632" cy="4762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848</xdr:row>
      <xdr:rowOff>180975</xdr:rowOff>
    </xdr:from>
    <xdr:to>
      <xdr:col>2</xdr:col>
      <xdr:colOff>447675</xdr:colOff>
      <xdr:row>850</xdr:row>
      <xdr:rowOff>76200</xdr:rowOff>
    </xdr:to>
    <xdr:sp macro="" textlink="">
      <xdr:nvSpPr>
        <xdr:cNvPr id="226" name="Seta de movimento para a direita 225"/>
        <xdr:cNvSpPr/>
      </xdr:nvSpPr>
      <xdr:spPr>
        <a:xfrm>
          <a:off x="857249" y="822483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852</xdr:row>
      <xdr:rowOff>180975</xdr:rowOff>
    </xdr:from>
    <xdr:to>
      <xdr:col>2</xdr:col>
      <xdr:colOff>447675</xdr:colOff>
      <xdr:row>854</xdr:row>
      <xdr:rowOff>76200</xdr:rowOff>
    </xdr:to>
    <xdr:sp macro="" textlink="">
      <xdr:nvSpPr>
        <xdr:cNvPr id="227" name="Seta de movimento para a direita 226"/>
        <xdr:cNvSpPr/>
      </xdr:nvSpPr>
      <xdr:spPr>
        <a:xfrm>
          <a:off x="857249" y="830103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856</xdr:row>
      <xdr:rowOff>180975</xdr:rowOff>
    </xdr:from>
    <xdr:to>
      <xdr:col>2</xdr:col>
      <xdr:colOff>447675</xdr:colOff>
      <xdr:row>858</xdr:row>
      <xdr:rowOff>76200</xdr:rowOff>
    </xdr:to>
    <xdr:sp macro="" textlink="">
      <xdr:nvSpPr>
        <xdr:cNvPr id="228" name="Seta de movimento para a direita 227"/>
        <xdr:cNvSpPr/>
      </xdr:nvSpPr>
      <xdr:spPr>
        <a:xfrm>
          <a:off x="857249" y="837723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860</xdr:row>
      <xdr:rowOff>180975</xdr:rowOff>
    </xdr:from>
    <xdr:to>
      <xdr:col>2</xdr:col>
      <xdr:colOff>447675</xdr:colOff>
      <xdr:row>862</xdr:row>
      <xdr:rowOff>76200</xdr:rowOff>
    </xdr:to>
    <xdr:sp macro="" textlink="">
      <xdr:nvSpPr>
        <xdr:cNvPr id="229" name="Seta de movimento para a direita 228"/>
        <xdr:cNvSpPr/>
      </xdr:nvSpPr>
      <xdr:spPr>
        <a:xfrm>
          <a:off x="857249" y="845343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864</xdr:row>
      <xdr:rowOff>180975</xdr:rowOff>
    </xdr:from>
    <xdr:to>
      <xdr:col>2</xdr:col>
      <xdr:colOff>447675</xdr:colOff>
      <xdr:row>866</xdr:row>
      <xdr:rowOff>76200</xdr:rowOff>
    </xdr:to>
    <xdr:sp macro="" textlink="">
      <xdr:nvSpPr>
        <xdr:cNvPr id="230" name="Seta de movimento para a direita 229"/>
        <xdr:cNvSpPr/>
      </xdr:nvSpPr>
      <xdr:spPr>
        <a:xfrm>
          <a:off x="857249" y="852963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868</xdr:row>
      <xdr:rowOff>180975</xdr:rowOff>
    </xdr:from>
    <xdr:to>
      <xdr:col>2</xdr:col>
      <xdr:colOff>447675</xdr:colOff>
      <xdr:row>870</xdr:row>
      <xdr:rowOff>76200</xdr:rowOff>
    </xdr:to>
    <xdr:sp macro="" textlink="">
      <xdr:nvSpPr>
        <xdr:cNvPr id="231" name="Seta de movimento para a direita 230"/>
        <xdr:cNvSpPr/>
      </xdr:nvSpPr>
      <xdr:spPr>
        <a:xfrm>
          <a:off x="857249" y="860583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872</xdr:row>
      <xdr:rowOff>180975</xdr:rowOff>
    </xdr:from>
    <xdr:to>
      <xdr:col>2</xdr:col>
      <xdr:colOff>447675</xdr:colOff>
      <xdr:row>874</xdr:row>
      <xdr:rowOff>76200</xdr:rowOff>
    </xdr:to>
    <xdr:sp macro="" textlink="">
      <xdr:nvSpPr>
        <xdr:cNvPr id="232" name="Seta de movimento para a direita 231"/>
        <xdr:cNvSpPr/>
      </xdr:nvSpPr>
      <xdr:spPr>
        <a:xfrm>
          <a:off x="857249" y="868203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876</xdr:row>
      <xdr:rowOff>180975</xdr:rowOff>
    </xdr:from>
    <xdr:to>
      <xdr:col>2</xdr:col>
      <xdr:colOff>447675</xdr:colOff>
      <xdr:row>878</xdr:row>
      <xdr:rowOff>76200</xdr:rowOff>
    </xdr:to>
    <xdr:sp macro="" textlink="">
      <xdr:nvSpPr>
        <xdr:cNvPr id="233" name="Seta de movimento para a direita 232"/>
        <xdr:cNvSpPr/>
      </xdr:nvSpPr>
      <xdr:spPr>
        <a:xfrm>
          <a:off x="857249" y="875823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880</xdr:row>
      <xdr:rowOff>180975</xdr:rowOff>
    </xdr:from>
    <xdr:to>
      <xdr:col>2</xdr:col>
      <xdr:colOff>447675</xdr:colOff>
      <xdr:row>882</xdr:row>
      <xdr:rowOff>76200</xdr:rowOff>
    </xdr:to>
    <xdr:sp macro="" textlink="">
      <xdr:nvSpPr>
        <xdr:cNvPr id="234" name="Seta de movimento para a direita 233"/>
        <xdr:cNvSpPr/>
      </xdr:nvSpPr>
      <xdr:spPr>
        <a:xfrm>
          <a:off x="857249" y="883443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884</xdr:row>
      <xdr:rowOff>180975</xdr:rowOff>
    </xdr:from>
    <xdr:to>
      <xdr:col>2</xdr:col>
      <xdr:colOff>447675</xdr:colOff>
      <xdr:row>886</xdr:row>
      <xdr:rowOff>76200</xdr:rowOff>
    </xdr:to>
    <xdr:sp macro="" textlink="">
      <xdr:nvSpPr>
        <xdr:cNvPr id="235" name="Seta de movimento para a direita 234"/>
        <xdr:cNvSpPr/>
      </xdr:nvSpPr>
      <xdr:spPr>
        <a:xfrm>
          <a:off x="857249" y="891063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888</xdr:row>
      <xdr:rowOff>180975</xdr:rowOff>
    </xdr:from>
    <xdr:to>
      <xdr:col>2</xdr:col>
      <xdr:colOff>447675</xdr:colOff>
      <xdr:row>890</xdr:row>
      <xdr:rowOff>76200</xdr:rowOff>
    </xdr:to>
    <xdr:sp macro="" textlink="">
      <xdr:nvSpPr>
        <xdr:cNvPr id="236" name="Seta de movimento para a direita 235"/>
        <xdr:cNvSpPr/>
      </xdr:nvSpPr>
      <xdr:spPr>
        <a:xfrm>
          <a:off x="857249" y="898683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892</xdr:row>
      <xdr:rowOff>180975</xdr:rowOff>
    </xdr:from>
    <xdr:to>
      <xdr:col>2</xdr:col>
      <xdr:colOff>447675</xdr:colOff>
      <xdr:row>894</xdr:row>
      <xdr:rowOff>76200</xdr:rowOff>
    </xdr:to>
    <xdr:sp macro="" textlink="">
      <xdr:nvSpPr>
        <xdr:cNvPr id="237" name="Seta de movimento para a direita 236"/>
        <xdr:cNvSpPr/>
      </xdr:nvSpPr>
      <xdr:spPr>
        <a:xfrm>
          <a:off x="857249" y="906303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5</xdr:col>
      <xdr:colOff>581025</xdr:colOff>
      <xdr:row>845</xdr:row>
      <xdr:rowOff>114301</xdr:rowOff>
    </xdr:from>
    <xdr:to>
      <xdr:col>6</xdr:col>
      <xdr:colOff>590550</xdr:colOff>
      <xdr:row>846</xdr:row>
      <xdr:rowOff>95250</xdr:rowOff>
    </xdr:to>
    <xdr:cxnSp macro="">
      <xdr:nvCxnSpPr>
        <xdr:cNvPr id="238" name="Conexão recta unidireccional 237"/>
        <xdr:cNvCxnSpPr/>
      </xdr:nvCxnSpPr>
      <xdr:spPr>
        <a:xfrm flipV="1">
          <a:off x="3048000" y="81591151"/>
          <a:ext cx="619125" cy="18097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76200</xdr:colOff>
      <xdr:row>847</xdr:row>
      <xdr:rowOff>38100</xdr:rowOff>
    </xdr:from>
    <xdr:to>
      <xdr:col>10</xdr:col>
      <xdr:colOff>560832</xdr:colOff>
      <xdr:row>849</xdr:row>
      <xdr:rowOff>133350</xdr:rowOff>
    </xdr:to>
    <xdr:sp macro="" textlink="">
      <xdr:nvSpPr>
        <xdr:cNvPr id="239" name="Seta para baixo 238"/>
        <xdr:cNvSpPr/>
      </xdr:nvSpPr>
      <xdr:spPr>
        <a:xfrm>
          <a:off x="5591175" y="81915000"/>
          <a:ext cx="484632" cy="4762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85725</xdr:colOff>
      <xdr:row>427</xdr:row>
      <xdr:rowOff>0</xdr:rowOff>
    </xdr:from>
    <xdr:to>
      <xdr:col>2</xdr:col>
      <xdr:colOff>428626</xdr:colOff>
      <xdr:row>428</xdr:row>
      <xdr:rowOff>85725</xdr:rowOff>
    </xdr:to>
    <xdr:sp macro="" textlink="">
      <xdr:nvSpPr>
        <xdr:cNvPr id="241" name="Seta de movimento para a direita 240"/>
        <xdr:cNvSpPr/>
      </xdr:nvSpPr>
      <xdr:spPr>
        <a:xfrm>
          <a:off x="838200" y="816768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95250</xdr:colOff>
      <xdr:row>694</xdr:row>
      <xdr:rowOff>0</xdr:rowOff>
    </xdr:from>
    <xdr:to>
      <xdr:col>2</xdr:col>
      <xdr:colOff>438151</xdr:colOff>
      <xdr:row>695</xdr:row>
      <xdr:rowOff>85725</xdr:rowOff>
    </xdr:to>
    <xdr:sp macro="" textlink="">
      <xdr:nvSpPr>
        <xdr:cNvPr id="242" name="Seta de movimento para a direita 241"/>
        <xdr:cNvSpPr/>
      </xdr:nvSpPr>
      <xdr:spPr>
        <a:xfrm>
          <a:off x="847725" y="1322736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95250</xdr:colOff>
      <xdr:row>752</xdr:row>
      <xdr:rowOff>0</xdr:rowOff>
    </xdr:from>
    <xdr:to>
      <xdr:col>2</xdr:col>
      <xdr:colOff>438151</xdr:colOff>
      <xdr:row>753</xdr:row>
      <xdr:rowOff>85725</xdr:rowOff>
    </xdr:to>
    <xdr:sp macro="" textlink="">
      <xdr:nvSpPr>
        <xdr:cNvPr id="243" name="Seta de movimento para a direita 242"/>
        <xdr:cNvSpPr/>
      </xdr:nvSpPr>
      <xdr:spPr>
        <a:xfrm>
          <a:off x="847725" y="139884150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85725</xdr:colOff>
      <xdr:row>805</xdr:row>
      <xdr:rowOff>0</xdr:rowOff>
    </xdr:from>
    <xdr:to>
      <xdr:col>2</xdr:col>
      <xdr:colOff>428626</xdr:colOff>
      <xdr:row>806</xdr:row>
      <xdr:rowOff>85725</xdr:rowOff>
    </xdr:to>
    <xdr:sp macro="" textlink="">
      <xdr:nvSpPr>
        <xdr:cNvPr id="244" name="Seta de movimento para a direita 243"/>
        <xdr:cNvSpPr/>
      </xdr:nvSpPr>
      <xdr:spPr>
        <a:xfrm>
          <a:off x="838200" y="149713950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66675</xdr:colOff>
      <xdr:row>797</xdr:row>
      <xdr:rowOff>0</xdr:rowOff>
    </xdr:from>
    <xdr:to>
      <xdr:col>2</xdr:col>
      <xdr:colOff>409576</xdr:colOff>
      <xdr:row>798</xdr:row>
      <xdr:rowOff>85725</xdr:rowOff>
    </xdr:to>
    <xdr:sp macro="" textlink="">
      <xdr:nvSpPr>
        <xdr:cNvPr id="245" name="Seta de movimento para a direita 244"/>
        <xdr:cNvSpPr/>
      </xdr:nvSpPr>
      <xdr:spPr>
        <a:xfrm>
          <a:off x="819150" y="148189950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104774</xdr:colOff>
      <xdr:row>5</xdr:row>
      <xdr:rowOff>180975</xdr:rowOff>
    </xdr:from>
    <xdr:to>
      <xdr:col>2</xdr:col>
      <xdr:colOff>447675</xdr:colOff>
      <xdr:row>7</xdr:row>
      <xdr:rowOff>76200</xdr:rowOff>
    </xdr:to>
    <xdr:sp macro="" textlink="">
      <xdr:nvSpPr>
        <xdr:cNvPr id="2" name="Seta de movimento para a direita 1"/>
        <xdr:cNvSpPr/>
      </xdr:nvSpPr>
      <xdr:spPr>
        <a:xfrm>
          <a:off x="819149" y="1171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9</xdr:row>
      <xdr:rowOff>180975</xdr:rowOff>
    </xdr:from>
    <xdr:to>
      <xdr:col>2</xdr:col>
      <xdr:colOff>447675</xdr:colOff>
      <xdr:row>11</xdr:row>
      <xdr:rowOff>76200</xdr:rowOff>
    </xdr:to>
    <xdr:sp macro="" textlink="">
      <xdr:nvSpPr>
        <xdr:cNvPr id="3" name="Seta de movimento para a direita 2"/>
        <xdr:cNvSpPr/>
      </xdr:nvSpPr>
      <xdr:spPr>
        <a:xfrm>
          <a:off x="819149" y="1933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13</xdr:row>
      <xdr:rowOff>180975</xdr:rowOff>
    </xdr:from>
    <xdr:to>
      <xdr:col>2</xdr:col>
      <xdr:colOff>447675</xdr:colOff>
      <xdr:row>15</xdr:row>
      <xdr:rowOff>76200</xdr:rowOff>
    </xdr:to>
    <xdr:sp macro="" textlink="">
      <xdr:nvSpPr>
        <xdr:cNvPr id="4" name="Seta de movimento para a direita 3"/>
        <xdr:cNvSpPr/>
      </xdr:nvSpPr>
      <xdr:spPr>
        <a:xfrm>
          <a:off x="819149" y="2695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17</xdr:row>
      <xdr:rowOff>180975</xdr:rowOff>
    </xdr:from>
    <xdr:to>
      <xdr:col>2</xdr:col>
      <xdr:colOff>447675</xdr:colOff>
      <xdr:row>19</xdr:row>
      <xdr:rowOff>76200</xdr:rowOff>
    </xdr:to>
    <xdr:sp macro="" textlink="">
      <xdr:nvSpPr>
        <xdr:cNvPr id="5" name="Seta de movimento para a direita 4"/>
        <xdr:cNvSpPr/>
      </xdr:nvSpPr>
      <xdr:spPr>
        <a:xfrm>
          <a:off x="819149" y="3457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21</xdr:row>
      <xdr:rowOff>180975</xdr:rowOff>
    </xdr:from>
    <xdr:to>
      <xdr:col>2</xdr:col>
      <xdr:colOff>447675</xdr:colOff>
      <xdr:row>23</xdr:row>
      <xdr:rowOff>76200</xdr:rowOff>
    </xdr:to>
    <xdr:sp macro="" textlink="">
      <xdr:nvSpPr>
        <xdr:cNvPr id="6" name="Seta de movimento para a direita 5"/>
        <xdr:cNvSpPr/>
      </xdr:nvSpPr>
      <xdr:spPr>
        <a:xfrm>
          <a:off x="819149" y="4219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25</xdr:row>
      <xdr:rowOff>180975</xdr:rowOff>
    </xdr:from>
    <xdr:to>
      <xdr:col>2</xdr:col>
      <xdr:colOff>447675</xdr:colOff>
      <xdr:row>27</xdr:row>
      <xdr:rowOff>76200</xdr:rowOff>
    </xdr:to>
    <xdr:sp macro="" textlink="">
      <xdr:nvSpPr>
        <xdr:cNvPr id="7" name="Seta de movimento para a direita 6"/>
        <xdr:cNvSpPr/>
      </xdr:nvSpPr>
      <xdr:spPr>
        <a:xfrm>
          <a:off x="819149" y="4981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29</xdr:row>
      <xdr:rowOff>180975</xdr:rowOff>
    </xdr:from>
    <xdr:to>
      <xdr:col>2</xdr:col>
      <xdr:colOff>447675</xdr:colOff>
      <xdr:row>31</xdr:row>
      <xdr:rowOff>76200</xdr:rowOff>
    </xdr:to>
    <xdr:sp macro="" textlink="">
      <xdr:nvSpPr>
        <xdr:cNvPr id="8" name="Seta de movimento para a direita 7"/>
        <xdr:cNvSpPr/>
      </xdr:nvSpPr>
      <xdr:spPr>
        <a:xfrm>
          <a:off x="819149" y="5743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33</xdr:row>
      <xdr:rowOff>180975</xdr:rowOff>
    </xdr:from>
    <xdr:to>
      <xdr:col>2</xdr:col>
      <xdr:colOff>447675</xdr:colOff>
      <xdr:row>35</xdr:row>
      <xdr:rowOff>76200</xdr:rowOff>
    </xdr:to>
    <xdr:sp macro="" textlink="">
      <xdr:nvSpPr>
        <xdr:cNvPr id="9" name="Seta de movimento para a direita 8"/>
        <xdr:cNvSpPr/>
      </xdr:nvSpPr>
      <xdr:spPr>
        <a:xfrm>
          <a:off x="819149" y="6505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37</xdr:row>
      <xdr:rowOff>180975</xdr:rowOff>
    </xdr:from>
    <xdr:to>
      <xdr:col>2</xdr:col>
      <xdr:colOff>447675</xdr:colOff>
      <xdr:row>39</xdr:row>
      <xdr:rowOff>76200</xdr:rowOff>
    </xdr:to>
    <xdr:sp macro="" textlink="">
      <xdr:nvSpPr>
        <xdr:cNvPr id="10" name="Seta de movimento para a direita 9"/>
        <xdr:cNvSpPr/>
      </xdr:nvSpPr>
      <xdr:spPr>
        <a:xfrm>
          <a:off x="819149" y="7267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41</xdr:row>
      <xdr:rowOff>180975</xdr:rowOff>
    </xdr:from>
    <xdr:to>
      <xdr:col>2</xdr:col>
      <xdr:colOff>447675</xdr:colOff>
      <xdr:row>43</xdr:row>
      <xdr:rowOff>76200</xdr:rowOff>
    </xdr:to>
    <xdr:sp macro="" textlink="">
      <xdr:nvSpPr>
        <xdr:cNvPr id="11" name="Seta de movimento para a direita 10"/>
        <xdr:cNvSpPr/>
      </xdr:nvSpPr>
      <xdr:spPr>
        <a:xfrm>
          <a:off x="819149" y="8029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45</xdr:row>
      <xdr:rowOff>180975</xdr:rowOff>
    </xdr:from>
    <xdr:to>
      <xdr:col>2</xdr:col>
      <xdr:colOff>447675</xdr:colOff>
      <xdr:row>47</xdr:row>
      <xdr:rowOff>76200</xdr:rowOff>
    </xdr:to>
    <xdr:sp macro="" textlink="">
      <xdr:nvSpPr>
        <xdr:cNvPr id="12" name="Seta de movimento para a direita 11"/>
        <xdr:cNvSpPr/>
      </xdr:nvSpPr>
      <xdr:spPr>
        <a:xfrm>
          <a:off x="819149" y="8791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49</xdr:row>
      <xdr:rowOff>180975</xdr:rowOff>
    </xdr:from>
    <xdr:to>
      <xdr:col>2</xdr:col>
      <xdr:colOff>447675</xdr:colOff>
      <xdr:row>51</xdr:row>
      <xdr:rowOff>76200</xdr:rowOff>
    </xdr:to>
    <xdr:sp macro="" textlink="">
      <xdr:nvSpPr>
        <xdr:cNvPr id="13" name="Seta de movimento para a direita 12"/>
        <xdr:cNvSpPr/>
      </xdr:nvSpPr>
      <xdr:spPr>
        <a:xfrm>
          <a:off x="819149" y="9553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5</xdr:col>
      <xdr:colOff>581025</xdr:colOff>
      <xdr:row>2</xdr:row>
      <xdr:rowOff>114301</xdr:rowOff>
    </xdr:from>
    <xdr:to>
      <xdr:col>6</xdr:col>
      <xdr:colOff>590550</xdr:colOff>
      <xdr:row>3</xdr:row>
      <xdr:rowOff>95250</xdr:rowOff>
    </xdr:to>
    <xdr:cxnSp macro="">
      <xdr:nvCxnSpPr>
        <xdr:cNvPr id="14" name="Conexão recta unidireccional 13"/>
        <xdr:cNvCxnSpPr/>
      </xdr:nvCxnSpPr>
      <xdr:spPr>
        <a:xfrm flipV="1">
          <a:off x="2971800" y="514351"/>
          <a:ext cx="619125" cy="18097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76200</xdr:colOff>
      <xdr:row>4</xdr:row>
      <xdr:rowOff>38100</xdr:rowOff>
    </xdr:from>
    <xdr:to>
      <xdr:col>10</xdr:col>
      <xdr:colOff>560832</xdr:colOff>
      <xdr:row>6</xdr:row>
      <xdr:rowOff>133350</xdr:rowOff>
    </xdr:to>
    <xdr:sp macro="" textlink="">
      <xdr:nvSpPr>
        <xdr:cNvPr id="15" name="Seta para baixo 14"/>
        <xdr:cNvSpPr/>
      </xdr:nvSpPr>
      <xdr:spPr>
        <a:xfrm>
          <a:off x="5514975" y="838200"/>
          <a:ext cx="484632" cy="4762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104774</xdr:colOff>
      <xdr:row>5</xdr:row>
      <xdr:rowOff>180975</xdr:rowOff>
    </xdr:from>
    <xdr:to>
      <xdr:col>2</xdr:col>
      <xdr:colOff>447675</xdr:colOff>
      <xdr:row>7</xdr:row>
      <xdr:rowOff>76200</xdr:rowOff>
    </xdr:to>
    <xdr:sp macro="" textlink="">
      <xdr:nvSpPr>
        <xdr:cNvPr id="2" name="Seta de movimento para a direita 1"/>
        <xdr:cNvSpPr/>
      </xdr:nvSpPr>
      <xdr:spPr>
        <a:xfrm>
          <a:off x="847724" y="1171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9</xdr:row>
      <xdr:rowOff>180975</xdr:rowOff>
    </xdr:from>
    <xdr:to>
      <xdr:col>2</xdr:col>
      <xdr:colOff>447675</xdr:colOff>
      <xdr:row>11</xdr:row>
      <xdr:rowOff>76200</xdr:rowOff>
    </xdr:to>
    <xdr:sp macro="" textlink="">
      <xdr:nvSpPr>
        <xdr:cNvPr id="3" name="Seta de movimento para a direita 2"/>
        <xdr:cNvSpPr/>
      </xdr:nvSpPr>
      <xdr:spPr>
        <a:xfrm>
          <a:off x="847724" y="1933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13</xdr:row>
      <xdr:rowOff>180975</xdr:rowOff>
    </xdr:from>
    <xdr:to>
      <xdr:col>2</xdr:col>
      <xdr:colOff>447675</xdr:colOff>
      <xdr:row>15</xdr:row>
      <xdr:rowOff>76200</xdr:rowOff>
    </xdr:to>
    <xdr:sp macro="" textlink="">
      <xdr:nvSpPr>
        <xdr:cNvPr id="4" name="Seta de movimento para a direita 3"/>
        <xdr:cNvSpPr/>
      </xdr:nvSpPr>
      <xdr:spPr>
        <a:xfrm>
          <a:off x="847724" y="2695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17</xdr:row>
      <xdr:rowOff>180975</xdr:rowOff>
    </xdr:from>
    <xdr:to>
      <xdr:col>2</xdr:col>
      <xdr:colOff>447675</xdr:colOff>
      <xdr:row>19</xdr:row>
      <xdr:rowOff>76200</xdr:rowOff>
    </xdr:to>
    <xdr:sp macro="" textlink="">
      <xdr:nvSpPr>
        <xdr:cNvPr id="5" name="Seta de movimento para a direita 4"/>
        <xdr:cNvSpPr/>
      </xdr:nvSpPr>
      <xdr:spPr>
        <a:xfrm>
          <a:off x="847724" y="3457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21</xdr:row>
      <xdr:rowOff>180975</xdr:rowOff>
    </xdr:from>
    <xdr:to>
      <xdr:col>2</xdr:col>
      <xdr:colOff>447675</xdr:colOff>
      <xdr:row>23</xdr:row>
      <xdr:rowOff>76200</xdr:rowOff>
    </xdr:to>
    <xdr:sp macro="" textlink="">
      <xdr:nvSpPr>
        <xdr:cNvPr id="6" name="Seta de movimento para a direita 5"/>
        <xdr:cNvSpPr/>
      </xdr:nvSpPr>
      <xdr:spPr>
        <a:xfrm>
          <a:off x="847724" y="4219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25</xdr:row>
      <xdr:rowOff>180975</xdr:rowOff>
    </xdr:from>
    <xdr:to>
      <xdr:col>2</xdr:col>
      <xdr:colOff>447675</xdr:colOff>
      <xdr:row>27</xdr:row>
      <xdr:rowOff>76200</xdr:rowOff>
    </xdr:to>
    <xdr:sp macro="" textlink="">
      <xdr:nvSpPr>
        <xdr:cNvPr id="7" name="Seta de movimento para a direita 6"/>
        <xdr:cNvSpPr/>
      </xdr:nvSpPr>
      <xdr:spPr>
        <a:xfrm>
          <a:off x="847724" y="4981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29</xdr:row>
      <xdr:rowOff>180975</xdr:rowOff>
    </xdr:from>
    <xdr:to>
      <xdr:col>2</xdr:col>
      <xdr:colOff>447675</xdr:colOff>
      <xdr:row>31</xdr:row>
      <xdr:rowOff>76200</xdr:rowOff>
    </xdr:to>
    <xdr:sp macro="" textlink="">
      <xdr:nvSpPr>
        <xdr:cNvPr id="8" name="Seta de movimento para a direita 7"/>
        <xdr:cNvSpPr/>
      </xdr:nvSpPr>
      <xdr:spPr>
        <a:xfrm>
          <a:off x="847724" y="5743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33</xdr:row>
      <xdr:rowOff>180975</xdr:rowOff>
    </xdr:from>
    <xdr:to>
      <xdr:col>2</xdr:col>
      <xdr:colOff>447675</xdr:colOff>
      <xdr:row>35</xdr:row>
      <xdr:rowOff>76200</xdr:rowOff>
    </xdr:to>
    <xdr:sp macro="" textlink="">
      <xdr:nvSpPr>
        <xdr:cNvPr id="9" name="Seta de movimento para a direita 8"/>
        <xdr:cNvSpPr/>
      </xdr:nvSpPr>
      <xdr:spPr>
        <a:xfrm>
          <a:off x="847724" y="6505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37</xdr:row>
      <xdr:rowOff>180975</xdr:rowOff>
    </xdr:from>
    <xdr:to>
      <xdr:col>2</xdr:col>
      <xdr:colOff>447675</xdr:colOff>
      <xdr:row>39</xdr:row>
      <xdr:rowOff>76200</xdr:rowOff>
    </xdr:to>
    <xdr:sp macro="" textlink="">
      <xdr:nvSpPr>
        <xdr:cNvPr id="10" name="Seta de movimento para a direita 9"/>
        <xdr:cNvSpPr/>
      </xdr:nvSpPr>
      <xdr:spPr>
        <a:xfrm>
          <a:off x="847724" y="7267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41</xdr:row>
      <xdr:rowOff>180975</xdr:rowOff>
    </xdr:from>
    <xdr:to>
      <xdr:col>2</xdr:col>
      <xdr:colOff>447675</xdr:colOff>
      <xdr:row>43</xdr:row>
      <xdr:rowOff>76200</xdr:rowOff>
    </xdr:to>
    <xdr:sp macro="" textlink="">
      <xdr:nvSpPr>
        <xdr:cNvPr id="11" name="Seta de movimento para a direita 10"/>
        <xdr:cNvSpPr/>
      </xdr:nvSpPr>
      <xdr:spPr>
        <a:xfrm>
          <a:off x="847724" y="8029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45</xdr:row>
      <xdr:rowOff>180975</xdr:rowOff>
    </xdr:from>
    <xdr:to>
      <xdr:col>2</xdr:col>
      <xdr:colOff>447675</xdr:colOff>
      <xdr:row>47</xdr:row>
      <xdr:rowOff>76200</xdr:rowOff>
    </xdr:to>
    <xdr:sp macro="" textlink="">
      <xdr:nvSpPr>
        <xdr:cNvPr id="12" name="Seta de movimento para a direita 11"/>
        <xdr:cNvSpPr/>
      </xdr:nvSpPr>
      <xdr:spPr>
        <a:xfrm>
          <a:off x="847724" y="8791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49</xdr:row>
      <xdr:rowOff>180975</xdr:rowOff>
    </xdr:from>
    <xdr:to>
      <xdr:col>2</xdr:col>
      <xdr:colOff>447675</xdr:colOff>
      <xdr:row>51</xdr:row>
      <xdr:rowOff>76200</xdr:rowOff>
    </xdr:to>
    <xdr:sp macro="" textlink="">
      <xdr:nvSpPr>
        <xdr:cNvPr id="13" name="Seta de movimento para a direita 12"/>
        <xdr:cNvSpPr/>
      </xdr:nvSpPr>
      <xdr:spPr>
        <a:xfrm>
          <a:off x="847724" y="9553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5</xdr:col>
      <xdr:colOff>581025</xdr:colOff>
      <xdr:row>2</xdr:row>
      <xdr:rowOff>114301</xdr:rowOff>
    </xdr:from>
    <xdr:to>
      <xdr:col>6</xdr:col>
      <xdr:colOff>590550</xdr:colOff>
      <xdr:row>3</xdr:row>
      <xdr:rowOff>95250</xdr:rowOff>
    </xdr:to>
    <xdr:cxnSp macro="">
      <xdr:nvCxnSpPr>
        <xdr:cNvPr id="14" name="Conexão recta unidireccional 13"/>
        <xdr:cNvCxnSpPr/>
      </xdr:nvCxnSpPr>
      <xdr:spPr>
        <a:xfrm flipV="1">
          <a:off x="3038475" y="514351"/>
          <a:ext cx="619125" cy="18097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76200</xdr:colOff>
      <xdr:row>4</xdr:row>
      <xdr:rowOff>38100</xdr:rowOff>
    </xdr:from>
    <xdr:to>
      <xdr:col>10</xdr:col>
      <xdr:colOff>560832</xdr:colOff>
      <xdr:row>6</xdr:row>
      <xdr:rowOff>133350</xdr:rowOff>
    </xdr:to>
    <xdr:sp macro="" textlink="">
      <xdr:nvSpPr>
        <xdr:cNvPr id="15" name="Seta para baixo 14"/>
        <xdr:cNvSpPr/>
      </xdr:nvSpPr>
      <xdr:spPr>
        <a:xfrm>
          <a:off x="5581650" y="838200"/>
          <a:ext cx="484632" cy="4762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58</xdr:row>
      <xdr:rowOff>180975</xdr:rowOff>
    </xdr:from>
    <xdr:to>
      <xdr:col>2</xdr:col>
      <xdr:colOff>447675</xdr:colOff>
      <xdr:row>60</xdr:row>
      <xdr:rowOff>76200</xdr:rowOff>
    </xdr:to>
    <xdr:sp macro="" textlink="">
      <xdr:nvSpPr>
        <xdr:cNvPr id="16" name="Seta de movimento para a direita 15"/>
        <xdr:cNvSpPr/>
      </xdr:nvSpPr>
      <xdr:spPr>
        <a:xfrm>
          <a:off x="876299" y="1171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62</xdr:row>
      <xdr:rowOff>180975</xdr:rowOff>
    </xdr:from>
    <xdr:to>
      <xdr:col>2</xdr:col>
      <xdr:colOff>447675</xdr:colOff>
      <xdr:row>64</xdr:row>
      <xdr:rowOff>76200</xdr:rowOff>
    </xdr:to>
    <xdr:sp macro="" textlink="">
      <xdr:nvSpPr>
        <xdr:cNvPr id="17" name="Seta de movimento para a direita 16"/>
        <xdr:cNvSpPr/>
      </xdr:nvSpPr>
      <xdr:spPr>
        <a:xfrm>
          <a:off x="876299" y="1933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66</xdr:row>
      <xdr:rowOff>180975</xdr:rowOff>
    </xdr:from>
    <xdr:to>
      <xdr:col>2</xdr:col>
      <xdr:colOff>447675</xdr:colOff>
      <xdr:row>68</xdr:row>
      <xdr:rowOff>76200</xdr:rowOff>
    </xdr:to>
    <xdr:sp macro="" textlink="">
      <xdr:nvSpPr>
        <xdr:cNvPr id="18" name="Seta de movimento para a direita 17"/>
        <xdr:cNvSpPr/>
      </xdr:nvSpPr>
      <xdr:spPr>
        <a:xfrm>
          <a:off x="876299" y="2695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70</xdr:row>
      <xdr:rowOff>180975</xdr:rowOff>
    </xdr:from>
    <xdr:to>
      <xdr:col>2</xdr:col>
      <xdr:colOff>447675</xdr:colOff>
      <xdr:row>72</xdr:row>
      <xdr:rowOff>76200</xdr:rowOff>
    </xdr:to>
    <xdr:sp macro="" textlink="">
      <xdr:nvSpPr>
        <xdr:cNvPr id="19" name="Seta de movimento para a direita 18"/>
        <xdr:cNvSpPr/>
      </xdr:nvSpPr>
      <xdr:spPr>
        <a:xfrm>
          <a:off x="876299" y="3457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74</xdr:row>
      <xdr:rowOff>180975</xdr:rowOff>
    </xdr:from>
    <xdr:to>
      <xdr:col>2</xdr:col>
      <xdr:colOff>447675</xdr:colOff>
      <xdr:row>76</xdr:row>
      <xdr:rowOff>76200</xdr:rowOff>
    </xdr:to>
    <xdr:sp macro="" textlink="">
      <xdr:nvSpPr>
        <xdr:cNvPr id="20" name="Seta de movimento para a direita 19"/>
        <xdr:cNvSpPr/>
      </xdr:nvSpPr>
      <xdr:spPr>
        <a:xfrm>
          <a:off x="876299" y="4219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78</xdr:row>
      <xdr:rowOff>180975</xdr:rowOff>
    </xdr:from>
    <xdr:to>
      <xdr:col>2</xdr:col>
      <xdr:colOff>447675</xdr:colOff>
      <xdr:row>80</xdr:row>
      <xdr:rowOff>76200</xdr:rowOff>
    </xdr:to>
    <xdr:sp macro="" textlink="">
      <xdr:nvSpPr>
        <xdr:cNvPr id="21" name="Seta de movimento para a direita 20"/>
        <xdr:cNvSpPr/>
      </xdr:nvSpPr>
      <xdr:spPr>
        <a:xfrm>
          <a:off x="876299" y="4981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82</xdr:row>
      <xdr:rowOff>180975</xdr:rowOff>
    </xdr:from>
    <xdr:to>
      <xdr:col>2</xdr:col>
      <xdr:colOff>447675</xdr:colOff>
      <xdr:row>84</xdr:row>
      <xdr:rowOff>76200</xdr:rowOff>
    </xdr:to>
    <xdr:sp macro="" textlink="">
      <xdr:nvSpPr>
        <xdr:cNvPr id="22" name="Seta de movimento para a direita 21"/>
        <xdr:cNvSpPr/>
      </xdr:nvSpPr>
      <xdr:spPr>
        <a:xfrm>
          <a:off x="876299" y="5743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86</xdr:row>
      <xdr:rowOff>180975</xdr:rowOff>
    </xdr:from>
    <xdr:to>
      <xdr:col>2</xdr:col>
      <xdr:colOff>447675</xdr:colOff>
      <xdr:row>88</xdr:row>
      <xdr:rowOff>76200</xdr:rowOff>
    </xdr:to>
    <xdr:sp macro="" textlink="">
      <xdr:nvSpPr>
        <xdr:cNvPr id="23" name="Seta de movimento para a direita 22"/>
        <xdr:cNvSpPr/>
      </xdr:nvSpPr>
      <xdr:spPr>
        <a:xfrm>
          <a:off x="876299" y="6505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90</xdr:row>
      <xdr:rowOff>180975</xdr:rowOff>
    </xdr:from>
    <xdr:to>
      <xdr:col>2</xdr:col>
      <xdr:colOff>447675</xdr:colOff>
      <xdr:row>92</xdr:row>
      <xdr:rowOff>76200</xdr:rowOff>
    </xdr:to>
    <xdr:sp macro="" textlink="">
      <xdr:nvSpPr>
        <xdr:cNvPr id="24" name="Seta de movimento para a direita 23"/>
        <xdr:cNvSpPr/>
      </xdr:nvSpPr>
      <xdr:spPr>
        <a:xfrm>
          <a:off x="876299" y="7267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94</xdr:row>
      <xdr:rowOff>180975</xdr:rowOff>
    </xdr:from>
    <xdr:to>
      <xdr:col>2</xdr:col>
      <xdr:colOff>447675</xdr:colOff>
      <xdr:row>96</xdr:row>
      <xdr:rowOff>76200</xdr:rowOff>
    </xdr:to>
    <xdr:sp macro="" textlink="">
      <xdr:nvSpPr>
        <xdr:cNvPr id="25" name="Seta de movimento para a direita 24"/>
        <xdr:cNvSpPr/>
      </xdr:nvSpPr>
      <xdr:spPr>
        <a:xfrm>
          <a:off x="876299" y="8029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98</xdr:row>
      <xdr:rowOff>180975</xdr:rowOff>
    </xdr:from>
    <xdr:to>
      <xdr:col>2</xdr:col>
      <xdr:colOff>447675</xdr:colOff>
      <xdr:row>100</xdr:row>
      <xdr:rowOff>76200</xdr:rowOff>
    </xdr:to>
    <xdr:sp macro="" textlink="">
      <xdr:nvSpPr>
        <xdr:cNvPr id="26" name="Seta de movimento para a direita 25"/>
        <xdr:cNvSpPr/>
      </xdr:nvSpPr>
      <xdr:spPr>
        <a:xfrm>
          <a:off x="876299" y="8791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102</xdr:row>
      <xdr:rowOff>180975</xdr:rowOff>
    </xdr:from>
    <xdr:to>
      <xdr:col>2</xdr:col>
      <xdr:colOff>447675</xdr:colOff>
      <xdr:row>104</xdr:row>
      <xdr:rowOff>76200</xdr:rowOff>
    </xdr:to>
    <xdr:sp macro="" textlink="">
      <xdr:nvSpPr>
        <xdr:cNvPr id="27" name="Seta de movimento para a direita 26"/>
        <xdr:cNvSpPr/>
      </xdr:nvSpPr>
      <xdr:spPr>
        <a:xfrm>
          <a:off x="876299" y="9553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5</xdr:col>
      <xdr:colOff>581025</xdr:colOff>
      <xdr:row>55</xdr:row>
      <xdr:rowOff>114301</xdr:rowOff>
    </xdr:from>
    <xdr:to>
      <xdr:col>6</xdr:col>
      <xdr:colOff>590550</xdr:colOff>
      <xdr:row>56</xdr:row>
      <xdr:rowOff>95250</xdr:rowOff>
    </xdr:to>
    <xdr:cxnSp macro="">
      <xdr:nvCxnSpPr>
        <xdr:cNvPr id="28" name="Conexão recta unidireccional 27"/>
        <xdr:cNvCxnSpPr/>
      </xdr:nvCxnSpPr>
      <xdr:spPr>
        <a:xfrm flipV="1">
          <a:off x="3067050" y="514351"/>
          <a:ext cx="619125" cy="18097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76200</xdr:colOff>
      <xdr:row>57</xdr:row>
      <xdr:rowOff>38100</xdr:rowOff>
    </xdr:from>
    <xdr:to>
      <xdr:col>10</xdr:col>
      <xdr:colOff>560832</xdr:colOff>
      <xdr:row>59</xdr:row>
      <xdr:rowOff>133350</xdr:rowOff>
    </xdr:to>
    <xdr:sp macro="" textlink="">
      <xdr:nvSpPr>
        <xdr:cNvPr id="29" name="Seta para baixo 28"/>
        <xdr:cNvSpPr/>
      </xdr:nvSpPr>
      <xdr:spPr>
        <a:xfrm>
          <a:off x="5610225" y="838200"/>
          <a:ext cx="484632" cy="4762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104774</xdr:colOff>
      <xdr:row>5</xdr:row>
      <xdr:rowOff>180975</xdr:rowOff>
    </xdr:from>
    <xdr:to>
      <xdr:col>2</xdr:col>
      <xdr:colOff>447675</xdr:colOff>
      <xdr:row>7</xdr:row>
      <xdr:rowOff>76200</xdr:rowOff>
    </xdr:to>
    <xdr:sp macro="" textlink="">
      <xdr:nvSpPr>
        <xdr:cNvPr id="2" name="Seta de movimento para a direita 1"/>
        <xdr:cNvSpPr/>
      </xdr:nvSpPr>
      <xdr:spPr>
        <a:xfrm>
          <a:off x="876299" y="1171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9</xdr:row>
      <xdr:rowOff>180975</xdr:rowOff>
    </xdr:from>
    <xdr:to>
      <xdr:col>2</xdr:col>
      <xdr:colOff>447675</xdr:colOff>
      <xdr:row>11</xdr:row>
      <xdr:rowOff>76200</xdr:rowOff>
    </xdr:to>
    <xdr:sp macro="" textlink="">
      <xdr:nvSpPr>
        <xdr:cNvPr id="3" name="Seta de movimento para a direita 2"/>
        <xdr:cNvSpPr/>
      </xdr:nvSpPr>
      <xdr:spPr>
        <a:xfrm>
          <a:off x="876299" y="1933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13</xdr:row>
      <xdr:rowOff>180975</xdr:rowOff>
    </xdr:from>
    <xdr:to>
      <xdr:col>2</xdr:col>
      <xdr:colOff>447675</xdr:colOff>
      <xdr:row>15</xdr:row>
      <xdr:rowOff>76200</xdr:rowOff>
    </xdr:to>
    <xdr:sp macro="" textlink="">
      <xdr:nvSpPr>
        <xdr:cNvPr id="4" name="Seta de movimento para a direita 3"/>
        <xdr:cNvSpPr/>
      </xdr:nvSpPr>
      <xdr:spPr>
        <a:xfrm>
          <a:off x="876299" y="2695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17</xdr:row>
      <xdr:rowOff>180975</xdr:rowOff>
    </xdr:from>
    <xdr:to>
      <xdr:col>2</xdr:col>
      <xdr:colOff>447675</xdr:colOff>
      <xdr:row>19</xdr:row>
      <xdr:rowOff>76200</xdr:rowOff>
    </xdr:to>
    <xdr:sp macro="" textlink="">
      <xdr:nvSpPr>
        <xdr:cNvPr id="5" name="Seta de movimento para a direita 4"/>
        <xdr:cNvSpPr/>
      </xdr:nvSpPr>
      <xdr:spPr>
        <a:xfrm>
          <a:off x="876299" y="3457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21</xdr:row>
      <xdr:rowOff>180975</xdr:rowOff>
    </xdr:from>
    <xdr:to>
      <xdr:col>2</xdr:col>
      <xdr:colOff>447675</xdr:colOff>
      <xdr:row>23</xdr:row>
      <xdr:rowOff>76200</xdr:rowOff>
    </xdr:to>
    <xdr:sp macro="" textlink="">
      <xdr:nvSpPr>
        <xdr:cNvPr id="6" name="Seta de movimento para a direita 5"/>
        <xdr:cNvSpPr/>
      </xdr:nvSpPr>
      <xdr:spPr>
        <a:xfrm>
          <a:off x="876299" y="4219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25</xdr:row>
      <xdr:rowOff>180975</xdr:rowOff>
    </xdr:from>
    <xdr:to>
      <xdr:col>2</xdr:col>
      <xdr:colOff>447675</xdr:colOff>
      <xdr:row>27</xdr:row>
      <xdr:rowOff>76200</xdr:rowOff>
    </xdr:to>
    <xdr:sp macro="" textlink="">
      <xdr:nvSpPr>
        <xdr:cNvPr id="7" name="Seta de movimento para a direita 6"/>
        <xdr:cNvSpPr/>
      </xdr:nvSpPr>
      <xdr:spPr>
        <a:xfrm>
          <a:off x="876299" y="4981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29</xdr:row>
      <xdr:rowOff>180975</xdr:rowOff>
    </xdr:from>
    <xdr:to>
      <xdr:col>2</xdr:col>
      <xdr:colOff>447675</xdr:colOff>
      <xdr:row>31</xdr:row>
      <xdr:rowOff>76200</xdr:rowOff>
    </xdr:to>
    <xdr:sp macro="" textlink="">
      <xdr:nvSpPr>
        <xdr:cNvPr id="8" name="Seta de movimento para a direita 7"/>
        <xdr:cNvSpPr/>
      </xdr:nvSpPr>
      <xdr:spPr>
        <a:xfrm>
          <a:off x="876299" y="5743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33</xdr:row>
      <xdr:rowOff>180975</xdr:rowOff>
    </xdr:from>
    <xdr:to>
      <xdr:col>2</xdr:col>
      <xdr:colOff>447675</xdr:colOff>
      <xdr:row>35</xdr:row>
      <xdr:rowOff>76200</xdr:rowOff>
    </xdr:to>
    <xdr:sp macro="" textlink="">
      <xdr:nvSpPr>
        <xdr:cNvPr id="9" name="Seta de movimento para a direita 8"/>
        <xdr:cNvSpPr/>
      </xdr:nvSpPr>
      <xdr:spPr>
        <a:xfrm>
          <a:off x="876299" y="6505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37</xdr:row>
      <xdr:rowOff>180975</xdr:rowOff>
    </xdr:from>
    <xdr:to>
      <xdr:col>2</xdr:col>
      <xdr:colOff>447675</xdr:colOff>
      <xdr:row>39</xdr:row>
      <xdr:rowOff>76200</xdr:rowOff>
    </xdr:to>
    <xdr:sp macro="" textlink="">
      <xdr:nvSpPr>
        <xdr:cNvPr id="10" name="Seta de movimento para a direita 9"/>
        <xdr:cNvSpPr/>
      </xdr:nvSpPr>
      <xdr:spPr>
        <a:xfrm>
          <a:off x="876299" y="7267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41</xdr:row>
      <xdr:rowOff>180975</xdr:rowOff>
    </xdr:from>
    <xdr:to>
      <xdr:col>2</xdr:col>
      <xdr:colOff>447675</xdr:colOff>
      <xdr:row>43</xdr:row>
      <xdr:rowOff>76200</xdr:rowOff>
    </xdr:to>
    <xdr:sp macro="" textlink="">
      <xdr:nvSpPr>
        <xdr:cNvPr id="11" name="Seta de movimento para a direita 10"/>
        <xdr:cNvSpPr/>
      </xdr:nvSpPr>
      <xdr:spPr>
        <a:xfrm>
          <a:off x="876299" y="8029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45</xdr:row>
      <xdr:rowOff>180975</xdr:rowOff>
    </xdr:from>
    <xdr:to>
      <xdr:col>2</xdr:col>
      <xdr:colOff>447675</xdr:colOff>
      <xdr:row>47</xdr:row>
      <xdr:rowOff>76200</xdr:rowOff>
    </xdr:to>
    <xdr:sp macro="" textlink="">
      <xdr:nvSpPr>
        <xdr:cNvPr id="12" name="Seta de movimento para a direita 11"/>
        <xdr:cNvSpPr/>
      </xdr:nvSpPr>
      <xdr:spPr>
        <a:xfrm>
          <a:off x="876299" y="8791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49</xdr:row>
      <xdr:rowOff>180975</xdr:rowOff>
    </xdr:from>
    <xdr:to>
      <xdr:col>2</xdr:col>
      <xdr:colOff>447675</xdr:colOff>
      <xdr:row>51</xdr:row>
      <xdr:rowOff>76200</xdr:rowOff>
    </xdr:to>
    <xdr:sp macro="" textlink="">
      <xdr:nvSpPr>
        <xdr:cNvPr id="13" name="Seta de movimento para a direita 12"/>
        <xdr:cNvSpPr/>
      </xdr:nvSpPr>
      <xdr:spPr>
        <a:xfrm>
          <a:off x="876299" y="9553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5</xdr:col>
      <xdr:colOff>581025</xdr:colOff>
      <xdr:row>2</xdr:row>
      <xdr:rowOff>114301</xdr:rowOff>
    </xdr:from>
    <xdr:to>
      <xdr:col>6</xdr:col>
      <xdr:colOff>590550</xdr:colOff>
      <xdr:row>3</xdr:row>
      <xdr:rowOff>95250</xdr:rowOff>
    </xdr:to>
    <xdr:cxnSp macro="">
      <xdr:nvCxnSpPr>
        <xdr:cNvPr id="14" name="Conexão recta unidireccional 13"/>
        <xdr:cNvCxnSpPr/>
      </xdr:nvCxnSpPr>
      <xdr:spPr>
        <a:xfrm flipV="1">
          <a:off x="3067050" y="514351"/>
          <a:ext cx="619125" cy="18097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76200</xdr:colOff>
      <xdr:row>4</xdr:row>
      <xdr:rowOff>38100</xdr:rowOff>
    </xdr:from>
    <xdr:to>
      <xdr:col>10</xdr:col>
      <xdr:colOff>560832</xdr:colOff>
      <xdr:row>6</xdr:row>
      <xdr:rowOff>133350</xdr:rowOff>
    </xdr:to>
    <xdr:sp macro="" textlink="">
      <xdr:nvSpPr>
        <xdr:cNvPr id="15" name="Seta para baixo 14"/>
        <xdr:cNvSpPr/>
      </xdr:nvSpPr>
      <xdr:spPr>
        <a:xfrm>
          <a:off x="5610225" y="838200"/>
          <a:ext cx="484632" cy="4762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58</xdr:row>
      <xdr:rowOff>180975</xdr:rowOff>
    </xdr:from>
    <xdr:to>
      <xdr:col>2</xdr:col>
      <xdr:colOff>447675</xdr:colOff>
      <xdr:row>60</xdr:row>
      <xdr:rowOff>76200</xdr:rowOff>
    </xdr:to>
    <xdr:sp macro="" textlink="">
      <xdr:nvSpPr>
        <xdr:cNvPr id="16" name="Seta de movimento para a direita 15"/>
        <xdr:cNvSpPr/>
      </xdr:nvSpPr>
      <xdr:spPr>
        <a:xfrm>
          <a:off x="876299" y="11306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62</xdr:row>
      <xdr:rowOff>180975</xdr:rowOff>
    </xdr:from>
    <xdr:to>
      <xdr:col>2</xdr:col>
      <xdr:colOff>447675</xdr:colOff>
      <xdr:row>64</xdr:row>
      <xdr:rowOff>76200</xdr:rowOff>
    </xdr:to>
    <xdr:sp macro="" textlink="">
      <xdr:nvSpPr>
        <xdr:cNvPr id="17" name="Seta de movimento para a direita 16"/>
        <xdr:cNvSpPr/>
      </xdr:nvSpPr>
      <xdr:spPr>
        <a:xfrm>
          <a:off x="876299" y="12068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66</xdr:row>
      <xdr:rowOff>180975</xdr:rowOff>
    </xdr:from>
    <xdr:to>
      <xdr:col>2</xdr:col>
      <xdr:colOff>447675</xdr:colOff>
      <xdr:row>68</xdr:row>
      <xdr:rowOff>76200</xdr:rowOff>
    </xdr:to>
    <xdr:sp macro="" textlink="">
      <xdr:nvSpPr>
        <xdr:cNvPr id="18" name="Seta de movimento para a direita 17"/>
        <xdr:cNvSpPr/>
      </xdr:nvSpPr>
      <xdr:spPr>
        <a:xfrm>
          <a:off x="876299" y="12830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70</xdr:row>
      <xdr:rowOff>180975</xdr:rowOff>
    </xdr:from>
    <xdr:to>
      <xdr:col>2</xdr:col>
      <xdr:colOff>447675</xdr:colOff>
      <xdr:row>72</xdr:row>
      <xdr:rowOff>76200</xdr:rowOff>
    </xdr:to>
    <xdr:sp macro="" textlink="">
      <xdr:nvSpPr>
        <xdr:cNvPr id="19" name="Seta de movimento para a direita 18"/>
        <xdr:cNvSpPr/>
      </xdr:nvSpPr>
      <xdr:spPr>
        <a:xfrm>
          <a:off x="876299" y="13592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74</xdr:row>
      <xdr:rowOff>180975</xdr:rowOff>
    </xdr:from>
    <xdr:to>
      <xdr:col>2</xdr:col>
      <xdr:colOff>447675</xdr:colOff>
      <xdr:row>76</xdr:row>
      <xdr:rowOff>76200</xdr:rowOff>
    </xdr:to>
    <xdr:sp macro="" textlink="">
      <xdr:nvSpPr>
        <xdr:cNvPr id="20" name="Seta de movimento para a direita 19"/>
        <xdr:cNvSpPr/>
      </xdr:nvSpPr>
      <xdr:spPr>
        <a:xfrm>
          <a:off x="876299" y="14354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78</xdr:row>
      <xdr:rowOff>180975</xdr:rowOff>
    </xdr:from>
    <xdr:to>
      <xdr:col>2</xdr:col>
      <xdr:colOff>447675</xdr:colOff>
      <xdr:row>80</xdr:row>
      <xdr:rowOff>76200</xdr:rowOff>
    </xdr:to>
    <xdr:sp macro="" textlink="">
      <xdr:nvSpPr>
        <xdr:cNvPr id="21" name="Seta de movimento para a direita 20"/>
        <xdr:cNvSpPr/>
      </xdr:nvSpPr>
      <xdr:spPr>
        <a:xfrm>
          <a:off x="876299" y="15116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82</xdr:row>
      <xdr:rowOff>180975</xdr:rowOff>
    </xdr:from>
    <xdr:to>
      <xdr:col>2</xdr:col>
      <xdr:colOff>447675</xdr:colOff>
      <xdr:row>84</xdr:row>
      <xdr:rowOff>76200</xdr:rowOff>
    </xdr:to>
    <xdr:sp macro="" textlink="">
      <xdr:nvSpPr>
        <xdr:cNvPr id="22" name="Seta de movimento para a direita 21"/>
        <xdr:cNvSpPr/>
      </xdr:nvSpPr>
      <xdr:spPr>
        <a:xfrm>
          <a:off x="876299" y="15878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86</xdr:row>
      <xdr:rowOff>180975</xdr:rowOff>
    </xdr:from>
    <xdr:to>
      <xdr:col>2</xdr:col>
      <xdr:colOff>447675</xdr:colOff>
      <xdr:row>88</xdr:row>
      <xdr:rowOff>76200</xdr:rowOff>
    </xdr:to>
    <xdr:sp macro="" textlink="">
      <xdr:nvSpPr>
        <xdr:cNvPr id="23" name="Seta de movimento para a direita 22"/>
        <xdr:cNvSpPr/>
      </xdr:nvSpPr>
      <xdr:spPr>
        <a:xfrm>
          <a:off x="876299" y="16640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90</xdr:row>
      <xdr:rowOff>180975</xdr:rowOff>
    </xdr:from>
    <xdr:to>
      <xdr:col>2</xdr:col>
      <xdr:colOff>447675</xdr:colOff>
      <xdr:row>92</xdr:row>
      <xdr:rowOff>76200</xdr:rowOff>
    </xdr:to>
    <xdr:sp macro="" textlink="">
      <xdr:nvSpPr>
        <xdr:cNvPr id="24" name="Seta de movimento para a direita 23"/>
        <xdr:cNvSpPr/>
      </xdr:nvSpPr>
      <xdr:spPr>
        <a:xfrm>
          <a:off x="876299" y="17402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94</xdr:row>
      <xdr:rowOff>180975</xdr:rowOff>
    </xdr:from>
    <xdr:to>
      <xdr:col>2</xdr:col>
      <xdr:colOff>447675</xdr:colOff>
      <xdr:row>96</xdr:row>
      <xdr:rowOff>76200</xdr:rowOff>
    </xdr:to>
    <xdr:sp macro="" textlink="">
      <xdr:nvSpPr>
        <xdr:cNvPr id="25" name="Seta de movimento para a direita 24"/>
        <xdr:cNvSpPr/>
      </xdr:nvSpPr>
      <xdr:spPr>
        <a:xfrm>
          <a:off x="876299" y="18164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98</xdr:row>
      <xdr:rowOff>180975</xdr:rowOff>
    </xdr:from>
    <xdr:to>
      <xdr:col>2</xdr:col>
      <xdr:colOff>447675</xdr:colOff>
      <xdr:row>100</xdr:row>
      <xdr:rowOff>76200</xdr:rowOff>
    </xdr:to>
    <xdr:sp macro="" textlink="">
      <xdr:nvSpPr>
        <xdr:cNvPr id="26" name="Seta de movimento para a direita 25"/>
        <xdr:cNvSpPr/>
      </xdr:nvSpPr>
      <xdr:spPr>
        <a:xfrm>
          <a:off x="876299" y="18926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102</xdr:row>
      <xdr:rowOff>180975</xdr:rowOff>
    </xdr:from>
    <xdr:to>
      <xdr:col>2</xdr:col>
      <xdr:colOff>447675</xdr:colOff>
      <xdr:row>104</xdr:row>
      <xdr:rowOff>76200</xdr:rowOff>
    </xdr:to>
    <xdr:sp macro="" textlink="">
      <xdr:nvSpPr>
        <xdr:cNvPr id="27" name="Seta de movimento para a direita 26"/>
        <xdr:cNvSpPr/>
      </xdr:nvSpPr>
      <xdr:spPr>
        <a:xfrm>
          <a:off x="876299" y="19688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5</xdr:col>
      <xdr:colOff>581025</xdr:colOff>
      <xdr:row>55</xdr:row>
      <xdr:rowOff>114301</xdr:rowOff>
    </xdr:from>
    <xdr:to>
      <xdr:col>6</xdr:col>
      <xdr:colOff>590550</xdr:colOff>
      <xdr:row>56</xdr:row>
      <xdr:rowOff>95250</xdr:rowOff>
    </xdr:to>
    <xdr:cxnSp macro="">
      <xdr:nvCxnSpPr>
        <xdr:cNvPr id="28" name="Conexão recta unidireccional 27"/>
        <xdr:cNvCxnSpPr/>
      </xdr:nvCxnSpPr>
      <xdr:spPr>
        <a:xfrm flipV="1">
          <a:off x="3067050" y="10648951"/>
          <a:ext cx="619125" cy="18097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76200</xdr:colOff>
      <xdr:row>57</xdr:row>
      <xdr:rowOff>38100</xdr:rowOff>
    </xdr:from>
    <xdr:to>
      <xdr:col>10</xdr:col>
      <xdr:colOff>560832</xdr:colOff>
      <xdr:row>59</xdr:row>
      <xdr:rowOff>133350</xdr:rowOff>
    </xdr:to>
    <xdr:sp macro="" textlink="">
      <xdr:nvSpPr>
        <xdr:cNvPr id="29" name="Seta para baixo 28"/>
        <xdr:cNvSpPr/>
      </xdr:nvSpPr>
      <xdr:spPr>
        <a:xfrm>
          <a:off x="5610225" y="10972800"/>
          <a:ext cx="484632" cy="4762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104774</xdr:colOff>
      <xdr:row>5</xdr:row>
      <xdr:rowOff>180975</xdr:rowOff>
    </xdr:from>
    <xdr:to>
      <xdr:col>2</xdr:col>
      <xdr:colOff>447675</xdr:colOff>
      <xdr:row>7</xdr:row>
      <xdr:rowOff>76200</xdr:rowOff>
    </xdr:to>
    <xdr:sp macro="" textlink="">
      <xdr:nvSpPr>
        <xdr:cNvPr id="2" name="Seta de movimento para a direita 1"/>
        <xdr:cNvSpPr/>
      </xdr:nvSpPr>
      <xdr:spPr>
        <a:xfrm>
          <a:off x="866774" y="1171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9</xdr:row>
      <xdr:rowOff>180975</xdr:rowOff>
    </xdr:from>
    <xdr:to>
      <xdr:col>2</xdr:col>
      <xdr:colOff>447675</xdr:colOff>
      <xdr:row>11</xdr:row>
      <xdr:rowOff>76200</xdr:rowOff>
    </xdr:to>
    <xdr:sp macro="" textlink="">
      <xdr:nvSpPr>
        <xdr:cNvPr id="3" name="Seta de movimento para a direita 2"/>
        <xdr:cNvSpPr/>
      </xdr:nvSpPr>
      <xdr:spPr>
        <a:xfrm>
          <a:off x="866774" y="1933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13</xdr:row>
      <xdr:rowOff>180975</xdr:rowOff>
    </xdr:from>
    <xdr:to>
      <xdr:col>2</xdr:col>
      <xdr:colOff>447675</xdr:colOff>
      <xdr:row>15</xdr:row>
      <xdr:rowOff>76200</xdr:rowOff>
    </xdr:to>
    <xdr:sp macro="" textlink="">
      <xdr:nvSpPr>
        <xdr:cNvPr id="4" name="Seta de movimento para a direita 3"/>
        <xdr:cNvSpPr/>
      </xdr:nvSpPr>
      <xdr:spPr>
        <a:xfrm>
          <a:off x="866774" y="2695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17</xdr:row>
      <xdr:rowOff>180975</xdr:rowOff>
    </xdr:from>
    <xdr:to>
      <xdr:col>2</xdr:col>
      <xdr:colOff>447675</xdr:colOff>
      <xdr:row>19</xdr:row>
      <xdr:rowOff>76200</xdr:rowOff>
    </xdr:to>
    <xdr:sp macro="" textlink="">
      <xdr:nvSpPr>
        <xdr:cNvPr id="5" name="Seta de movimento para a direita 4"/>
        <xdr:cNvSpPr/>
      </xdr:nvSpPr>
      <xdr:spPr>
        <a:xfrm>
          <a:off x="866774" y="3457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21</xdr:row>
      <xdr:rowOff>180975</xdr:rowOff>
    </xdr:from>
    <xdr:to>
      <xdr:col>2</xdr:col>
      <xdr:colOff>447675</xdr:colOff>
      <xdr:row>23</xdr:row>
      <xdr:rowOff>76200</xdr:rowOff>
    </xdr:to>
    <xdr:sp macro="" textlink="">
      <xdr:nvSpPr>
        <xdr:cNvPr id="6" name="Seta de movimento para a direita 5"/>
        <xdr:cNvSpPr/>
      </xdr:nvSpPr>
      <xdr:spPr>
        <a:xfrm>
          <a:off x="866774" y="4219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25</xdr:row>
      <xdr:rowOff>180975</xdr:rowOff>
    </xdr:from>
    <xdr:to>
      <xdr:col>2</xdr:col>
      <xdr:colOff>447675</xdr:colOff>
      <xdr:row>27</xdr:row>
      <xdr:rowOff>76200</xdr:rowOff>
    </xdr:to>
    <xdr:sp macro="" textlink="">
      <xdr:nvSpPr>
        <xdr:cNvPr id="7" name="Seta de movimento para a direita 6"/>
        <xdr:cNvSpPr/>
      </xdr:nvSpPr>
      <xdr:spPr>
        <a:xfrm>
          <a:off x="866774" y="4981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29</xdr:row>
      <xdr:rowOff>180975</xdr:rowOff>
    </xdr:from>
    <xdr:to>
      <xdr:col>2</xdr:col>
      <xdr:colOff>447675</xdr:colOff>
      <xdr:row>31</xdr:row>
      <xdr:rowOff>76200</xdr:rowOff>
    </xdr:to>
    <xdr:sp macro="" textlink="">
      <xdr:nvSpPr>
        <xdr:cNvPr id="8" name="Seta de movimento para a direita 7"/>
        <xdr:cNvSpPr/>
      </xdr:nvSpPr>
      <xdr:spPr>
        <a:xfrm>
          <a:off x="866774" y="5743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33</xdr:row>
      <xdr:rowOff>180975</xdr:rowOff>
    </xdr:from>
    <xdr:to>
      <xdr:col>2</xdr:col>
      <xdr:colOff>447675</xdr:colOff>
      <xdr:row>35</xdr:row>
      <xdr:rowOff>76200</xdr:rowOff>
    </xdr:to>
    <xdr:sp macro="" textlink="">
      <xdr:nvSpPr>
        <xdr:cNvPr id="9" name="Seta de movimento para a direita 8"/>
        <xdr:cNvSpPr/>
      </xdr:nvSpPr>
      <xdr:spPr>
        <a:xfrm>
          <a:off x="866774" y="6505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37</xdr:row>
      <xdr:rowOff>180975</xdr:rowOff>
    </xdr:from>
    <xdr:to>
      <xdr:col>2</xdr:col>
      <xdr:colOff>447675</xdr:colOff>
      <xdr:row>39</xdr:row>
      <xdr:rowOff>76200</xdr:rowOff>
    </xdr:to>
    <xdr:sp macro="" textlink="">
      <xdr:nvSpPr>
        <xdr:cNvPr id="10" name="Seta de movimento para a direita 9"/>
        <xdr:cNvSpPr/>
      </xdr:nvSpPr>
      <xdr:spPr>
        <a:xfrm>
          <a:off x="866774" y="7267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41</xdr:row>
      <xdr:rowOff>180975</xdr:rowOff>
    </xdr:from>
    <xdr:to>
      <xdr:col>2</xdr:col>
      <xdr:colOff>447675</xdr:colOff>
      <xdr:row>43</xdr:row>
      <xdr:rowOff>76200</xdr:rowOff>
    </xdr:to>
    <xdr:sp macro="" textlink="">
      <xdr:nvSpPr>
        <xdr:cNvPr id="11" name="Seta de movimento para a direita 10"/>
        <xdr:cNvSpPr/>
      </xdr:nvSpPr>
      <xdr:spPr>
        <a:xfrm>
          <a:off x="866774" y="8029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45</xdr:row>
      <xdr:rowOff>180975</xdr:rowOff>
    </xdr:from>
    <xdr:to>
      <xdr:col>2</xdr:col>
      <xdr:colOff>447675</xdr:colOff>
      <xdr:row>47</xdr:row>
      <xdr:rowOff>76200</xdr:rowOff>
    </xdr:to>
    <xdr:sp macro="" textlink="">
      <xdr:nvSpPr>
        <xdr:cNvPr id="12" name="Seta de movimento para a direita 11"/>
        <xdr:cNvSpPr/>
      </xdr:nvSpPr>
      <xdr:spPr>
        <a:xfrm>
          <a:off x="866774" y="8791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49</xdr:row>
      <xdr:rowOff>180975</xdr:rowOff>
    </xdr:from>
    <xdr:to>
      <xdr:col>2</xdr:col>
      <xdr:colOff>447675</xdr:colOff>
      <xdr:row>51</xdr:row>
      <xdr:rowOff>76200</xdr:rowOff>
    </xdr:to>
    <xdr:sp macro="" textlink="">
      <xdr:nvSpPr>
        <xdr:cNvPr id="13" name="Seta de movimento para a direita 12"/>
        <xdr:cNvSpPr/>
      </xdr:nvSpPr>
      <xdr:spPr>
        <a:xfrm>
          <a:off x="866774" y="95535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5</xdr:col>
      <xdr:colOff>581025</xdr:colOff>
      <xdr:row>2</xdr:row>
      <xdr:rowOff>114301</xdr:rowOff>
    </xdr:from>
    <xdr:to>
      <xdr:col>6</xdr:col>
      <xdr:colOff>590550</xdr:colOff>
      <xdr:row>3</xdr:row>
      <xdr:rowOff>95250</xdr:rowOff>
    </xdr:to>
    <xdr:cxnSp macro="">
      <xdr:nvCxnSpPr>
        <xdr:cNvPr id="14" name="Conexão recta unidireccional 13"/>
        <xdr:cNvCxnSpPr/>
      </xdr:nvCxnSpPr>
      <xdr:spPr>
        <a:xfrm flipV="1">
          <a:off x="3067050" y="514351"/>
          <a:ext cx="619125" cy="18097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76200</xdr:colOff>
      <xdr:row>4</xdr:row>
      <xdr:rowOff>38100</xdr:rowOff>
    </xdr:from>
    <xdr:to>
      <xdr:col>10</xdr:col>
      <xdr:colOff>560832</xdr:colOff>
      <xdr:row>6</xdr:row>
      <xdr:rowOff>133350</xdr:rowOff>
    </xdr:to>
    <xdr:sp macro="" textlink="">
      <xdr:nvSpPr>
        <xdr:cNvPr id="15" name="Seta para baixo 14"/>
        <xdr:cNvSpPr/>
      </xdr:nvSpPr>
      <xdr:spPr>
        <a:xfrm>
          <a:off x="5610225" y="838200"/>
          <a:ext cx="484632" cy="4762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57</xdr:row>
      <xdr:rowOff>180975</xdr:rowOff>
    </xdr:from>
    <xdr:to>
      <xdr:col>2</xdr:col>
      <xdr:colOff>447675</xdr:colOff>
      <xdr:row>59</xdr:row>
      <xdr:rowOff>76200</xdr:rowOff>
    </xdr:to>
    <xdr:sp macro="" textlink="">
      <xdr:nvSpPr>
        <xdr:cNvPr id="16" name="Seta de movimento para a direita 15"/>
        <xdr:cNvSpPr/>
      </xdr:nvSpPr>
      <xdr:spPr>
        <a:xfrm>
          <a:off x="866774" y="11306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61</xdr:row>
      <xdr:rowOff>180975</xdr:rowOff>
    </xdr:from>
    <xdr:to>
      <xdr:col>2</xdr:col>
      <xdr:colOff>447675</xdr:colOff>
      <xdr:row>63</xdr:row>
      <xdr:rowOff>76200</xdr:rowOff>
    </xdr:to>
    <xdr:sp macro="" textlink="">
      <xdr:nvSpPr>
        <xdr:cNvPr id="17" name="Seta de movimento para a direita 16"/>
        <xdr:cNvSpPr/>
      </xdr:nvSpPr>
      <xdr:spPr>
        <a:xfrm>
          <a:off x="866774" y="12068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65</xdr:row>
      <xdr:rowOff>180975</xdr:rowOff>
    </xdr:from>
    <xdr:to>
      <xdr:col>2</xdr:col>
      <xdr:colOff>447675</xdr:colOff>
      <xdr:row>67</xdr:row>
      <xdr:rowOff>76200</xdr:rowOff>
    </xdr:to>
    <xdr:sp macro="" textlink="">
      <xdr:nvSpPr>
        <xdr:cNvPr id="18" name="Seta de movimento para a direita 17"/>
        <xdr:cNvSpPr/>
      </xdr:nvSpPr>
      <xdr:spPr>
        <a:xfrm>
          <a:off x="866774" y="12830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69</xdr:row>
      <xdr:rowOff>180975</xdr:rowOff>
    </xdr:from>
    <xdr:to>
      <xdr:col>2</xdr:col>
      <xdr:colOff>447675</xdr:colOff>
      <xdr:row>71</xdr:row>
      <xdr:rowOff>76200</xdr:rowOff>
    </xdr:to>
    <xdr:sp macro="" textlink="">
      <xdr:nvSpPr>
        <xdr:cNvPr id="19" name="Seta de movimento para a direita 18"/>
        <xdr:cNvSpPr/>
      </xdr:nvSpPr>
      <xdr:spPr>
        <a:xfrm>
          <a:off x="866774" y="13592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73</xdr:row>
      <xdr:rowOff>180975</xdr:rowOff>
    </xdr:from>
    <xdr:to>
      <xdr:col>2</xdr:col>
      <xdr:colOff>447675</xdr:colOff>
      <xdr:row>75</xdr:row>
      <xdr:rowOff>76200</xdr:rowOff>
    </xdr:to>
    <xdr:sp macro="" textlink="">
      <xdr:nvSpPr>
        <xdr:cNvPr id="20" name="Seta de movimento para a direita 19"/>
        <xdr:cNvSpPr/>
      </xdr:nvSpPr>
      <xdr:spPr>
        <a:xfrm>
          <a:off x="866774" y="14354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77</xdr:row>
      <xdr:rowOff>180975</xdr:rowOff>
    </xdr:from>
    <xdr:to>
      <xdr:col>2</xdr:col>
      <xdr:colOff>447675</xdr:colOff>
      <xdr:row>79</xdr:row>
      <xdr:rowOff>76200</xdr:rowOff>
    </xdr:to>
    <xdr:sp macro="" textlink="">
      <xdr:nvSpPr>
        <xdr:cNvPr id="21" name="Seta de movimento para a direita 20"/>
        <xdr:cNvSpPr/>
      </xdr:nvSpPr>
      <xdr:spPr>
        <a:xfrm>
          <a:off x="866774" y="15116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81</xdr:row>
      <xdr:rowOff>180975</xdr:rowOff>
    </xdr:from>
    <xdr:to>
      <xdr:col>2</xdr:col>
      <xdr:colOff>447675</xdr:colOff>
      <xdr:row>83</xdr:row>
      <xdr:rowOff>76200</xdr:rowOff>
    </xdr:to>
    <xdr:sp macro="" textlink="">
      <xdr:nvSpPr>
        <xdr:cNvPr id="22" name="Seta de movimento para a direita 21"/>
        <xdr:cNvSpPr/>
      </xdr:nvSpPr>
      <xdr:spPr>
        <a:xfrm>
          <a:off x="866774" y="15878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85</xdr:row>
      <xdr:rowOff>180975</xdr:rowOff>
    </xdr:from>
    <xdr:to>
      <xdr:col>2</xdr:col>
      <xdr:colOff>447675</xdr:colOff>
      <xdr:row>87</xdr:row>
      <xdr:rowOff>76200</xdr:rowOff>
    </xdr:to>
    <xdr:sp macro="" textlink="">
      <xdr:nvSpPr>
        <xdr:cNvPr id="23" name="Seta de movimento para a direita 22"/>
        <xdr:cNvSpPr/>
      </xdr:nvSpPr>
      <xdr:spPr>
        <a:xfrm>
          <a:off x="866774" y="16640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89</xdr:row>
      <xdr:rowOff>180975</xdr:rowOff>
    </xdr:from>
    <xdr:to>
      <xdr:col>2</xdr:col>
      <xdr:colOff>447675</xdr:colOff>
      <xdr:row>91</xdr:row>
      <xdr:rowOff>76200</xdr:rowOff>
    </xdr:to>
    <xdr:sp macro="" textlink="">
      <xdr:nvSpPr>
        <xdr:cNvPr id="24" name="Seta de movimento para a direita 23"/>
        <xdr:cNvSpPr/>
      </xdr:nvSpPr>
      <xdr:spPr>
        <a:xfrm>
          <a:off x="866774" y="17402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93</xdr:row>
      <xdr:rowOff>180975</xdr:rowOff>
    </xdr:from>
    <xdr:to>
      <xdr:col>2</xdr:col>
      <xdr:colOff>447675</xdr:colOff>
      <xdr:row>95</xdr:row>
      <xdr:rowOff>76200</xdr:rowOff>
    </xdr:to>
    <xdr:sp macro="" textlink="">
      <xdr:nvSpPr>
        <xdr:cNvPr id="25" name="Seta de movimento para a direita 24"/>
        <xdr:cNvSpPr/>
      </xdr:nvSpPr>
      <xdr:spPr>
        <a:xfrm>
          <a:off x="866774" y="18164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97</xdr:row>
      <xdr:rowOff>180975</xdr:rowOff>
    </xdr:from>
    <xdr:to>
      <xdr:col>2</xdr:col>
      <xdr:colOff>447675</xdr:colOff>
      <xdr:row>99</xdr:row>
      <xdr:rowOff>76200</xdr:rowOff>
    </xdr:to>
    <xdr:sp macro="" textlink="">
      <xdr:nvSpPr>
        <xdr:cNvPr id="26" name="Seta de movimento para a direita 25"/>
        <xdr:cNvSpPr/>
      </xdr:nvSpPr>
      <xdr:spPr>
        <a:xfrm>
          <a:off x="866774" y="18926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</xdr:col>
      <xdr:colOff>104774</xdr:colOff>
      <xdr:row>101</xdr:row>
      <xdr:rowOff>180975</xdr:rowOff>
    </xdr:from>
    <xdr:to>
      <xdr:col>2</xdr:col>
      <xdr:colOff>447675</xdr:colOff>
      <xdr:row>103</xdr:row>
      <xdr:rowOff>76200</xdr:rowOff>
    </xdr:to>
    <xdr:sp macro="" textlink="">
      <xdr:nvSpPr>
        <xdr:cNvPr id="27" name="Seta de movimento para a direita 26"/>
        <xdr:cNvSpPr/>
      </xdr:nvSpPr>
      <xdr:spPr>
        <a:xfrm>
          <a:off x="866774" y="19688175"/>
          <a:ext cx="342901" cy="2762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5</xdr:col>
      <xdr:colOff>581025</xdr:colOff>
      <xdr:row>54</xdr:row>
      <xdr:rowOff>114301</xdr:rowOff>
    </xdr:from>
    <xdr:to>
      <xdr:col>6</xdr:col>
      <xdr:colOff>590550</xdr:colOff>
      <xdr:row>55</xdr:row>
      <xdr:rowOff>95250</xdr:rowOff>
    </xdr:to>
    <xdr:cxnSp macro="">
      <xdr:nvCxnSpPr>
        <xdr:cNvPr id="28" name="Conexão recta unidireccional 27"/>
        <xdr:cNvCxnSpPr/>
      </xdr:nvCxnSpPr>
      <xdr:spPr>
        <a:xfrm flipV="1">
          <a:off x="3067050" y="10648951"/>
          <a:ext cx="619125" cy="18097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76200</xdr:colOff>
      <xdr:row>56</xdr:row>
      <xdr:rowOff>38100</xdr:rowOff>
    </xdr:from>
    <xdr:to>
      <xdr:col>10</xdr:col>
      <xdr:colOff>560832</xdr:colOff>
      <xdr:row>58</xdr:row>
      <xdr:rowOff>133350</xdr:rowOff>
    </xdr:to>
    <xdr:sp macro="" textlink="">
      <xdr:nvSpPr>
        <xdr:cNvPr id="29" name="Seta para baixo 28"/>
        <xdr:cNvSpPr/>
      </xdr:nvSpPr>
      <xdr:spPr>
        <a:xfrm>
          <a:off x="5610225" y="10972800"/>
          <a:ext cx="484632" cy="4762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topLeftCell="A8" workbookViewId="0">
      <selection activeCell="A31" sqref="A31"/>
    </sheetView>
  </sheetViews>
  <sheetFormatPr defaultRowHeight="15" x14ac:dyDescent="0.25"/>
  <cols>
    <col min="1" max="1" width="9.140625" customWidth="1"/>
    <col min="2" max="2" width="1.42578125" customWidth="1"/>
    <col min="3" max="3" width="8.5703125" customWidth="1"/>
    <col min="7" max="7" width="10.28515625" customWidth="1"/>
    <col min="8" max="8" width="1.5703125" customWidth="1"/>
    <col min="9" max="9" width="14" customWidth="1"/>
    <col min="10" max="10" width="12.5703125" customWidth="1"/>
  </cols>
  <sheetData>
    <row r="1" spans="1:10" ht="15.75" thickBot="1" x14ac:dyDescent="0.3">
      <c r="J1" s="8"/>
    </row>
    <row r="2" spans="1:10" ht="15.75" thickBot="1" x14ac:dyDescent="0.3">
      <c r="J2" s="7" t="s">
        <v>13</v>
      </c>
    </row>
    <row r="8" spans="1:10" ht="15.75" thickBot="1" x14ac:dyDescent="0.3"/>
    <row r="9" spans="1:10" s="2" customFormat="1" ht="15.75" thickBot="1" x14ac:dyDescent="0.3">
      <c r="D9" s="3" t="s">
        <v>11</v>
      </c>
      <c r="E9" s="4"/>
      <c r="F9" s="46" t="s">
        <v>12</v>
      </c>
      <c r="G9" s="46"/>
      <c r="H9" s="4"/>
      <c r="I9" s="5">
        <v>2011</v>
      </c>
    </row>
    <row r="10" spans="1:10" ht="15.75" thickBot="1" x14ac:dyDescent="0.3"/>
    <row r="11" spans="1:10" x14ac:dyDescent="0.25">
      <c r="I11" s="1" t="s">
        <v>10</v>
      </c>
      <c r="J11" s="24" t="s">
        <v>21</v>
      </c>
    </row>
    <row r="12" spans="1:10" ht="15.75" thickBot="1" x14ac:dyDescent="0.3">
      <c r="G12" s="1"/>
      <c r="I12" s="1" t="s">
        <v>20</v>
      </c>
      <c r="J12" s="26" t="s">
        <v>22</v>
      </c>
    </row>
    <row r="13" spans="1:10" x14ac:dyDescent="0.25">
      <c r="A13" s="18" t="s">
        <v>0</v>
      </c>
      <c r="D13" t="s">
        <v>1</v>
      </c>
      <c r="I13" s="11">
        <v>0</v>
      </c>
      <c r="J13" s="25">
        <f>CLIENTES!H2</f>
        <v>0</v>
      </c>
    </row>
    <row r="14" spans="1:10" ht="6" customHeight="1" x14ac:dyDescent="0.25"/>
    <row r="15" spans="1:10" x14ac:dyDescent="0.25">
      <c r="A15" s="6" t="s">
        <v>2</v>
      </c>
      <c r="D15" t="s">
        <v>3</v>
      </c>
      <c r="G15" s="18" t="s">
        <v>6</v>
      </c>
      <c r="I15" s="11">
        <v>0</v>
      </c>
      <c r="J15" s="23">
        <f>'IMOBILIZADO C20'!H3</f>
        <v>0</v>
      </c>
    </row>
    <row r="16" spans="1:10" ht="6" customHeight="1" x14ac:dyDescent="0.25">
      <c r="I16" s="12"/>
      <c r="J16" s="6"/>
    </row>
    <row r="17" spans="1:10" x14ac:dyDescent="0.25">
      <c r="G17" s="18" t="s">
        <v>7</v>
      </c>
      <c r="I17" s="11">
        <v>0</v>
      </c>
      <c r="J17" s="23">
        <f>'EXISTENCIAS C21'!H3</f>
        <v>0</v>
      </c>
    </row>
    <row r="18" spans="1:10" ht="6" customHeight="1" x14ac:dyDescent="0.25">
      <c r="I18" s="12"/>
      <c r="J18" s="6"/>
    </row>
    <row r="19" spans="1:10" x14ac:dyDescent="0.25">
      <c r="G19" s="18" t="s">
        <v>8</v>
      </c>
      <c r="I19" s="11">
        <v>0</v>
      </c>
      <c r="J19" s="23">
        <f>'EXISTENCIAS C23'!H3</f>
        <v>0</v>
      </c>
    </row>
    <row r="20" spans="1:10" ht="6" customHeight="1" x14ac:dyDescent="0.25">
      <c r="I20" s="12"/>
      <c r="J20" s="6"/>
    </row>
    <row r="21" spans="1:10" x14ac:dyDescent="0.25">
      <c r="G21" s="18" t="s">
        <v>9</v>
      </c>
      <c r="I21" s="11">
        <v>0</v>
      </c>
      <c r="J21" s="23">
        <f>'EXISTENCIAS C22'!H3</f>
        <v>0</v>
      </c>
    </row>
    <row r="22" spans="1:10" ht="6" customHeight="1" x14ac:dyDescent="0.25">
      <c r="I22" s="12"/>
      <c r="J22" s="6"/>
    </row>
    <row r="23" spans="1:10" x14ac:dyDescent="0.25">
      <c r="G23" s="18" t="s">
        <v>63</v>
      </c>
      <c r="I23" s="31">
        <v>0</v>
      </c>
      <c r="J23" s="23">
        <f>'OBS C24 REDUZIDA'!H3</f>
        <v>0</v>
      </c>
    </row>
    <row r="24" spans="1:10" ht="15" customHeight="1" thickBot="1" x14ac:dyDescent="0.3">
      <c r="G24" s="18" t="s">
        <v>64</v>
      </c>
      <c r="I24" s="32">
        <v>0</v>
      </c>
      <c r="J24" s="30">
        <f>'OBS C24 NORMAL'!H3</f>
        <v>0</v>
      </c>
    </row>
    <row r="25" spans="1:10" ht="15" customHeight="1" x14ac:dyDescent="0.25">
      <c r="G25" s="2" t="s">
        <v>61</v>
      </c>
      <c r="I25" s="11">
        <f>SUM(I23:I24)</f>
        <v>0</v>
      </c>
      <c r="J25" s="6"/>
    </row>
    <row r="26" spans="1:10" ht="5.25" customHeight="1" x14ac:dyDescent="0.25">
      <c r="G26" s="2"/>
      <c r="I26" s="6"/>
      <c r="J26" s="6"/>
    </row>
    <row r="27" spans="1:10" x14ac:dyDescent="0.25">
      <c r="A27" s="6" t="s">
        <v>4</v>
      </c>
      <c r="D27" t="s">
        <v>5</v>
      </c>
      <c r="G27" s="18" t="s">
        <v>65</v>
      </c>
      <c r="I27" s="11">
        <v>0</v>
      </c>
      <c r="J27" s="25">
        <f>'REG C40 REDUZIDA'!H3</f>
        <v>0</v>
      </c>
    </row>
    <row r="28" spans="1:10" ht="15.75" thickBot="1" x14ac:dyDescent="0.3">
      <c r="G28" s="18" t="s">
        <v>66</v>
      </c>
      <c r="I28" s="45">
        <v>0</v>
      </c>
      <c r="J28" s="30">
        <f>'REG C40 NORMAL'!H3</f>
        <v>0</v>
      </c>
    </row>
    <row r="29" spans="1:10" x14ac:dyDescent="0.25">
      <c r="G29" s="6" t="s">
        <v>67</v>
      </c>
      <c r="I29" s="11">
        <f>SUM(I27:I28)</f>
        <v>0</v>
      </c>
      <c r="J29" s="9"/>
    </row>
    <row r="31" spans="1:10" x14ac:dyDescent="0.25">
      <c r="A31" s="18" t="s">
        <v>69</v>
      </c>
      <c r="I31" s="11">
        <v>0</v>
      </c>
      <c r="J31" s="25">
        <f>EXPORTAÇÃO!H3</f>
        <v>0</v>
      </c>
    </row>
  </sheetData>
  <mergeCells count="1">
    <mergeCell ref="F9:G9"/>
  </mergeCells>
  <hyperlinks>
    <hyperlink ref="A13" location="CLIENTES!J2" display="CLIENTES"/>
    <hyperlink ref="G15" location="'IMOBILIZADO C20'!A1" display="CAMPO 20"/>
    <hyperlink ref="G17" location="'EXISTENCIAS C21'!A1" display="CAMPO 21"/>
    <hyperlink ref="G19" location="'EXISTENCIAS C23'!A1" display="CAMPO 23"/>
    <hyperlink ref="G21" location="'EXISTENCIAS C22'!A1" display="CAMPO 22"/>
    <hyperlink ref="G23" location="'OBS C24 REDUZIDA'!A1" display="CP 24 - R"/>
    <hyperlink ref="G24" location="'OBS C24 NORMAL'!A1" display="CP 24 - N"/>
    <hyperlink ref="G27" location="'REG C40 REDUZIDA'!A1" display="CP 40 - R"/>
    <hyperlink ref="G28" location="'REG C40 NORMAL'!A1" display="CP 40 - N"/>
    <hyperlink ref="A31" location="EXPORTAÇÃO!A1" display="EXPORTAÇÃO BENS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05"/>
  <sheetViews>
    <sheetView workbookViewId="0">
      <selection activeCell="J1" sqref="J1"/>
    </sheetView>
  </sheetViews>
  <sheetFormatPr defaultRowHeight="15" x14ac:dyDescent="0.25"/>
  <cols>
    <col min="1" max="1" width="10" bestFit="1" customWidth="1"/>
    <col min="2" max="2" width="0.7109375" customWidth="1"/>
    <col min="3" max="3" width="7.140625" customWidth="1"/>
    <col min="13" max="13" width="11" customWidth="1"/>
  </cols>
  <sheetData>
    <row r="1" spans="1:15" ht="15.75" thickBot="1" x14ac:dyDescent="0.3">
      <c r="D1" s="13" t="s">
        <v>16</v>
      </c>
      <c r="E1" s="14"/>
      <c r="F1" s="15">
        <f>SUM(J7:J51)</f>
        <v>0</v>
      </c>
      <c r="J1" s="17" t="s">
        <v>13</v>
      </c>
      <c r="L1" s="57" t="s">
        <v>71</v>
      </c>
      <c r="M1" s="58"/>
      <c r="N1" s="59"/>
    </row>
    <row r="2" spans="1:15" ht="15.75" thickBot="1" x14ac:dyDescent="0.3">
      <c r="A2" s="6" t="s">
        <v>14</v>
      </c>
      <c r="D2" s="20" t="s">
        <v>18</v>
      </c>
      <c r="E2" s="16"/>
      <c r="F2" s="21">
        <f>SUM(J55:J103)</f>
        <v>0</v>
      </c>
      <c r="H2" s="22">
        <f>F1+F2</f>
        <v>0</v>
      </c>
      <c r="L2" s="60" t="s">
        <v>72</v>
      </c>
      <c r="M2" s="61"/>
      <c r="N2" s="62"/>
      <c r="O2" s="56"/>
    </row>
    <row r="3" spans="1:15" ht="15.75" thickBot="1" x14ac:dyDescent="0.3">
      <c r="A3" s="6"/>
      <c r="D3" s="47" t="s">
        <v>19</v>
      </c>
      <c r="E3" s="48"/>
      <c r="F3" s="49"/>
      <c r="J3" s="10" t="s">
        <v>15</v>
      </c>
      <c r="L3" s="63" t="s">
        <v>73</v>
      </c>
      <c r="M3" s="64"/>
      <c r="N3" s="65"/>
      <c r="O3" s="56"/>
    </row>
    <row r="4" spans="1:15" ht="5.25" customHeight="1" thickBot="1" x14ac:dyDescent="0.3"/>
    <row r="5" spans="1:15" x14ac:dyDescent="0.25">
      <c r="A5">
        <v>1</v>
      </c>
      <c r="D5" s="37"/>
      <c r="E5" s="38"/>
      <c r="F5" s="38"/>
      <c r="G5" s="38"/>
      <c r="H5" s="38"/>
      <c r="I5" s="39"/>
      <c r="J5" s="9"/>
      <c r="K5" s="9"/>
    </row>
    <row r="6" spans="1:15" x14ac:dyDescent="0.25">
      <c r="D6" s="40"/>
      <c r="E6" s="41"/>
      <c r="F6" s="41"/>
      <c r="G6" s="41"/>
      <c r="H6" s="41"/>
      <c r="I6" s="42"/>
      <c r="J6" s="9"/>
      <c r="K6" s="9"/>
    </row>
    <row r="7" spans="1:15" ht="15.75" thickBot="1" x14ac:dyDescent="0.3">
      <c r="D7" s="43"/>
      <c r="E7" s="33"/>
      <c r="F7" s="33"/>
      <c r="G7" s="33"/>
      <c r="H7" s="33"/>
      <c r="I7" s="44"/>
      <c r="J7" s="11">
        <f>SUM(D$5:I$7)</f>
        <v>0</v>
      </c>
      <c r="K7" s="9"/>
    </row>
    <row r="8" spans="1:15" ht="15.75" thickBot="1" x14ac:dyDescent="0.3">
      <c r="D8" s="9"/>
      <c r="E8" s="9"/>
      <c r="F8" s="9"/>
      <c r="G8" s="9"/>
      <c r="H8" s="9"/>
      <c r="I8" s="9"/>
      <c r="J8" s="9"/>
      <c r="K8" s="9"/>
    </row>
    <row r="9" spans="1:15" x14ac:dyDescent="0.25">
      <c r="A9">
        <v>2</v>
      </c>
      <c r="D9" s="37"/>
      <c r="E9" s="38"/>
      <c r="F9" s="38"/>
      <c r="G9" s="38"/>
      <c r="H9" s="38"/>
      <c r="I9" s="39"/>
      <c r="J9" s="9"/>
      <c r="K9" s="9"/>
    </row>
    <row r="10" spans="1:15" x14ac:dyDescent="0.25">
      <c r="D10" s="40"/>
      <c r="E10" s="41"/>
      <c r="F10" s="41"/>
      <c r="G10" s="41"/>
      <c r="H10" s="41"/>
      <c r="I10" s="42"/>
      <c r="J10" s="9"/>
      <c r="K10" s="9"/>
    </row>
    <row r="11" spans="1:15" ht="15.75" thickBot="1" x14ac:dyDescent="0.3">
      <c r="D11" s="43"/>
      <c r="E11" s="33"/>
      <c r="F11" s="33"/>
      <c r="G11" s="33"/>
      <c r="H11" s="33"/>
      <c r="I11" s="44"/>
      <c r="J11" s="11">
        <f>SUM(D9:I11)</f>
        <v>0</v>
      </c>
      <c r="K11" s="9"/>
    </row>
    <row r="12" spans="1:15" ht="9.75" customHeight="1" thickBot="1" x14ac:dyDescent="0.3">
      <c r="D12" s="9"/>
      <c r="E12" s="9"/>
      <c r="F12" s="9"/>
      <c r="G12" s="9"/>
      <c r="H12" s="9"/>
      <c r="I12" s="9"/>
      <c r="J12" s="9"/>
      <c r="K12" s="9"/>
    </row>
    <row r="13" spans="1:15" x14ac:dyDescent="0.25">
      <c r="A13">
        <v>3</v>
      </c>
      <c r="D13" s="37"/>
      <c r="E13" s="38"/>
      <c r="F13" s="38"/>
      <c r="G13" s="38"/>
      <c r="H13" s="38"/>
      <c r="I13" s="39"/>
      <c r="J13" s="9"/>
      <c r="K13" s="9"/>
    </row>
    <row r="14" spans="1:15" x14ac:dyDescent="0.25">
      <c r="D14" s="40"/>
      <c r="E14" s="41"/>
      <c r="F14" s="41"/>
      <c r="G14" s="41"/>
      <c r="H14" s="41"/>
      <c r="I14" s="42"/>
      <c r="J14" s="9"/>
      <c r="K14" s="9"/>
    </row>
    <row r="15" spans="1:15" ht="15.75" thickBot="1" x14ac:dyDescent="0.3">
      <c r="D15" s="43"/>
      <c r="E15" s="33"/>
      <c r="F15" s="33"/>
      <c r="G15" s="33"/>
      <c r="H15" s="33"/>
      <c r="I15" s="44"/>
      <c r="J15" s="11">
        <f>SUM(D$13:I$15)</f>
        <v>0</v>
      </c>
      <c r="K15" s="9"/>
    </row>
    <row r="16" spans="1:15" ht="11.25" customHeight="1" thickBot="1" x14ac:dyDescent="0.3">
      <c r="D16" s="9"/>
      <c r="E16" s="9"/>
      <c r="F16" s="9"/>
      <c r="G16" s="9"/>
      <c r="H16" s="9"/>
      <c r="I16" s="9"/>
      <c r="J16" s="9"/>
      <c r="K16" s="9"/>
    </row>
    <row r="17" spans="1:11" x14ac:dyDescent="0.25">
      <c r="A17">
        <v>4</v>
      </c>
      <c r="D17" s="37"/>
      <c r="E17" s="38"/>
      <c r="F17" s="38"/>
      <c r="G17" s="38"/>
      <c r="H17" s="38"/>
      <c r="I17" s="39"/>
      <c r="J17" s="9"/>
      <c r="K17" s="9"/>
    </row>
    <row r="18" spans="1:11" x14ac:dyDescent="0.25">
      <c r="D18" s="40"/>
      <c r="E18" s="41"/>
      <c r="F18" s="41"/>
      <c r="G18" s="41"/>
      <c r="H18" s="41"/>
      <c r="I18" s="42"/>
      <c r="J18" s="9"/>
      <c r="K18" s="9"/>
    </row>
    <row r="19" spans="1:11" ht="15.75" thickBot="1" x14ac:dyDescent="0.3">
      <c r="D19" s="43"/>
      <c r="E19" s="33"/>
      <c r="F19" s="33"/>
      <c r="G19" s="33"/>
      <c r="H19" s="33"/>
      <c r="I19" s="44"/>
      <c r="J19" s="11">
        <f>SUM(D$17:I$19)</f>
        <v>0</v>
      </c>
      <c r="K19" s="9"/>
    </row>
    <row r="20" spans="1:11" ht="15.75" thickBot="1" x14ac:dyDescent="0.3">
      <c r="D20" s="9"/>
      <c r="E20" s="9"/>
      <c r="F20" s="9"/>
      <c r="G20" s="9"/>
      <c r="H20" s="9"/>
      <c r="I20" s="9"/>
      <c r="J20" s="9"/>
      <c r="K20" s="9"/>
    </row>
    <row r="21" spans="1:11" x14ac:dyDescent="0.25">
      <c r="A21">
        <v>5</v>
      </c>
      <c r="D21" s="37"/>
      <c r="E21" s="38"/>
      <c r="F21" s="38"/>
      <c r="G21" s="38"/>
      <c r="H21" s="38"/>
      <c r="I21" s="39"/>
      <c r="J21" s="9"/>
      <c r="K21" s="9"/>
    </row>
    <row r="22" spans="1:11" x14ac:dyDescent="0.25">
      <c r="D22" s="40"/>
      <c r="E22" s="41"/>
      <c r="F22" s="41"/>
      <c r="G22" s="41"/>
      <c r="H22" s="41"/>
      <c r="I22" s="42"/>
      <c r="J22" s="9"/>
      <c r="K22" s="9"/>
    </row>
    <row r="23" spans="1:11" ht="15.75" thickBot="1" x14ac:dyDescent="0.3">
      <c r="D23" s="43"/>
      <c r="E23" s="33"/>
      <c r="F23" s="33"/>
      <c r="G23" s="33"/>
      <c r="H23" s="33"/>
      <c r="I23" s="44"/>
      <c r="J23" s="11">
        <f>SUM(D$21:I$23)</f>
        <v>0</v>
      </c>
      <c r="K23" s="9"/>
    </row>
    <row r="24" spans="1:11" ht="15.75" thickBot="1" x14ac:dyDescent="0.3">
      <c r="D24" s="9"/>
      <c r="E24" s="9"/>
      <c r="F24" s="9"/>
      <c r="G24" s="9"/>
      <c r="H24" s="9"/>
      <c r="I24" s="9"/>
      <c r="J24" s="9"/>
      <c r="K24" s="9"/>
    </row>
    <row r="25" spans="1:11" x14ac:dyDescent="0.25">
      <c r="A25">
        <v>6</v>
      </c>
      <c r="D25" s="37"/>
      <c r="E25" s="38"/>
      <c r="F25" s="38"/>
      <c r="G25" s="38"/>
      <c r="H25" s="38"/>
      <c r="I25" s="39"/>
      <c r="J25" s="9"/>
      <c r="K25" s="9"/>
    </row>
    <row r="26" spans="1:11" x14ac:dyDescent="0.25">
      <c r="D26" s="40"/>
      <c r="E26" s="41"/>
      <c r="F26" s="41"/>
      <c r="G26" s="41"/>
      <c r="H26" s="41"/>
      <c r="I26" s="42"/>
      <c r="J26" s="9"/>
      <c r="K26" s="9"/>
    </row>
    <row r="27" spans="1:11" ht="15.75" thickBot="1" x14ac:dyDescent="0.3">
      <c r="D27" s="43"/>
      <c r="E27" s="33"/>
      <c r="F27" s="33"/>
      <c r="G27" s="33"/>
      <c r="H27" s="33"/>
      <c r="I27" s="44"/>
      <c r="J27" s="11">
        <f>SUM(D$25:I$27)</f>
        <v>0</v>
      </c>
      <c r="K27" s="9"/>
    </row>
    <row r="28" spans="1:11" ht="15.75" thickBot="1" x14ac:dyDescent="0.3">
      <c r="D28" s="9"/>
      <c r="E28" s="9"/>
      <c r="F28" s="9"/>
      <c r="G28" s="9"/>
      <c r="H28" s="9"/>
      <c r="I28" s="9"/>
      <c r="J28" s="9"/>
      <c r="K28" s="9"/>
    </row>
    <row r="29" spans="1:11" x14ac:dyDescent="0.25">
      <c r="A29">
        <v>7</v>
      </c>
      <c r="D29" s="37"/>
      <c r="E29" s="38"/>
      <c r="F29" s="38"/>
      <c r="G29" s="38"/>
      <c r="H29" s="38"/>
      <c r="I29" s="39"/>
      <c r="J29" s="9"/>
      <c r="K29" s="9"/>
    </row>
    <row r="30" spans="1:11" x14ac:dyDescent="0.25">
      <c r="D30" s="40"/>
      <c r="E30" s="41"/>
      <c r="F30" s="41"/>
      <c r="G30" s="41"/>
      <c r="H30" s="41"/>
      <c r="I30" s="42"/>
      <c r="J30" s="9"/>
      <c r="K30" s="9"/>
    </row>
    <row r="31" spans="1:11" ht="15.75" thickBot="1" x14ac:dyDescent="0.3">
      <c r="D31" s="43"/>
      <c r="E31" s="33"/>
      <c r="F31" s="33"/>
      <c r="G31" s="33"/>
      <c r="H31" s="33"/>
      <c r="I31" s="44"/>
      <c r="J31" s="11">
        <f>SUM(D$29:I$31)</f>
        <v>0</v>
      </c>
      <c r="K31" s="9"/>
    </row>
    <row r="32" spans="1:11" ht="15.75" thickBot="1" x14ac:dyDescent="0.3">
      <c r="D32" s="9"/>
      <c r="E32" s="9"/>
      <c r="F32" s="9"/>
      <c r="G32" s="9"/>
      <c r="H32" s="9"/>
      <c r="I32" s="9"/>
      <c r="J32" s="9"/>
      <c r="K32" s="9"/>
    </row>
    <row r="33" spans="1:11" x14ac:dyDescent="0.25">
      <c r="A33">
        <v>8</v>
      </c>
      <c r="D33" s="37"/>
      <c r="E33" s="38"/>
      <c r="F33" s="38"/>
      <c r="G33" s="38"/>
      <c r="H33" s="38"/>
      <c r="I33" s="39"/>
      <c r="J33" s="9"/>
      <c r="K33" s="9"/>
    </row>
    <row r="34" spans="1:11" x14ac:dyDescent="0.25">
      <c r="D34" s="40"/>
      <c r="E34" s="41"/>
      <c r="F34" s="41"/>
      <c r="G34" s="41"/>
      <c r="H34" s="41"/>
      <c r="I34" s="42"/>
      <c r="J34" s="9"/>
      <c r="K34" s="9"/>
    </row>
    <row r="35" spans="1:11" ht="15.75" thickBot="1" x14ac:dyDescent="0.3">
      <c r="D35" s="43"/>
      <c r="E35" s="33"/>
      <c r="F35" s="33"/>
      <c r="G35" s="33"/>
      <c r="H35" s="33"/>
      <c r="I35" s="44"/>
      <c r="J35" s="11">
        <f>SUM(D$33:I$35)</f>
        <v>0</v>
      </c>
      <c r="K35" s="9"/>
    </row>
    <row r="36" spans="1:11" ht="15.75" thickBot="1" x14ac:dyDescent="0.3">
      <c r="D36" s="9"/>
      <c r="E36" s="9"/>
      <c r="F36" s="9"/>
      <c r="G36" s="9"/>
      <c r="H36" s="9"/>
      <c r="I36" s="9"/>
      <c r="J36" s="9"/>
      <c r="K36" s="9"/>
    </row>
    <row r="37" spans="1:11" x14ac:dyDescent="0.25">
      <c r="A37">
        <v>9</v>
      </c>
      <c r="D37" s="37"/>
      <c r="E37" s="38"/>
      <c r="F37" s="38"/>
      <c r="G37" s="38"/>
      <c r="H37" s="38"/>
      <c r="I37" s="39"/>
      <c r="J37" s="9"/>
      <c r="K37" s="9"/>
    </row>
    <row r="38" spans="1:11" x14ac:dyDescent="0.25">
      <c r="D38" s="40"/>
      <c r="E38" s="41"/>
      <c r="F38" s="41"/>
      <c r="G38" s="41"/>
      <c r="H38" s="41"/>
      <c r="I38" s="42"/>
      <c r="J38" s="9"/>
      <c r="K38" s="9"/>
    </row>
    <row r="39" spans="1:11" ht="15.75" thickBot="1" x14ac:dyDescent="0.3">
      <c r="D39" s="43"/>
      <c r="E39" s="33"/>
      <c r="F39" s="33"/>
      <c r="G39" s="33"/>
      <c r="H39" s="33"/>
      <c r="I39" s="44"/>
      <c r="J39" s="11">
        <f>SUM(D$37:I$39)</f>
        <v>0</v>
      </c>
      <c r="K39" s="9"/>
    </row>
    <row r="40" spans="1:11" ht="15.75" thickBot="1" x14ac:dyDescent="0.3">
      <c r="D40" s="9"/>
      <c r="E40" s="9"/>
      <c r="F40" s="9"/>
      <c r="G40" s="9"/>
      <c r="H40" s="9"/>
      <c r="I40" s="9"/>
      <c r="J40" s="9"/>
      <c r="K40" s="9"/>
    </row>
    <row r="41" spans="1:11" x14ac:dyDescent="0.25">
      <c r="A41">
        <v>10</v>
      </c>
      <c r="D41" s="37"/>
      <c r="E41" s="38"/>
      <c r="F41" s="38"/>
      <c r="G41" s="38"/>
      <c r="H41" s="38"/>
      <c r="I41" s="39"/>
      <c r="J41" s="9"/>
      <c r="K41" s="9"/>
    </row>
    <row r="42" spans="1:11" x14ac:dyDescent="0.25">
      <c r="D42" s="40"/>
      <c r="E42" s="41"/>
      <c r="F42" s="41"/>
      <c r="G42" s="41"/>
      <c r="H42" s="41"/>
      <c r="I42" s="42"/>
      <c r="J42" s="9"/>
      <c r="K42" s="9"/>
    </row>
    <row r="43" spans="1:11" ht="15.75" thickBot="1" x14ac:dyDescent="0.3">
      <c r="D43" s="43"/>
      <c r="E43" s="33"/>
      <c r="F43" s="33"/>
      <c r="G43" s="33"/>
      <c r="H43" s="33"/>
      <c r="I43" s="44"/>
      <c r="J43" s="11">
        <f>SUM(D$41:I$43)</f>
        <v>0</v>
      </c>
      <c r="K43" s="9"/>
    </row>
    <row r="44" spans="1:11" ht="15.75" thickBot="1" x14ac:dyDescent="0.3">
      <c r="D44" s="9"/>
      <c r="E44" s="9"/>
      <c r="F44" s="9"/>
      <c r="G44" s="9"/>
      <c r="H44" s="9"/>
      <c r="I44" s="9"/>
      <c r="J44" s="9"/>
      <c r="K44" s="9"/>
    </row>
    <row r="45" spans="1:11" x14ac:dyDescent="0.25">
      <c r="A45">
        <v>11</v>
      </c>
      <c r="D45" s="37"/>
      <c r="E45" s="38"/>
      <c r="F45" s="38"/>
      <c r="G45" s="38"/>
      <c r="H45" s="38"/>
      <c r="I45" s="39"/>
      <c r="J45" s="9"/>
      <c r="K45" s="9"/>
    </row>
    <row r="46" spans="1:11" x14ac:dyDescent="0.25">
      <c r="D46" s="40"/>
      <c r="E46" s="41"/>
      <c r="F46" s="41"/>
      <c r="G46" s="41"/>
      <c r="H46" s="41"/>
      <c r="I46" s="42"/>
      <c r="J46" s="9"/>
      <c r="K46" s="9"/>
    </row>
    <row r="47" spans="1:11" ht="15.75" thickBot="1" x14ac:dyDescent="0.3">
      <c r="D47" s="43"/>
      <c r="E47" s="33"/>
      <c r="F47" s="33"/>
      <c r="G47" s="33"/>
      <c r="H47" s="33"/>
      <c r="I47" s="44"/>
      <c r="J47" s="11">
        <f>SUM(D$45:I$47)</f>
        <v>0</v>
      </c>
      <c r="K47" s="9"/>
    </row>
    <row r="48" spans="1:11" ht="15.75" thickBot="1" x14ac:dyDescent="0.3">
      <c r="D48" s="9"/>
      <c r="E48" s="9"/>
      <c r="F48" s="9"/>
      <c r="G48" s="9"/>
      <c r="H48" s="9"/>
      <c r="I48" s="9"/>
      <c r="J48" s="9"/>
      <c r="K48" s="9"/>
    </row>
    <row r="49" spans="1:11" x14ac:dyDescent="0.25">
      <c r="A49">
        <v>12</v>
      </c>
      <c r="D49" s="37"/>
      <c r="E49" s="38"/>
      <c r="F49" s="38"/>
      <c r="G49" s="38"/>
      <c r="H49" s="38"/>
      <c r="I49" s="39"/>
      <c r="J49" s="9"/>
      <c r="K49" s="9"/>
    </row>
    <row r="50" spans="1:11" x14ac:dyDescent="0.25">
      <c r="D50" s="40"/>
      <c r="E50" s="41"/>
      <c r="F50" s="41"/>
      <c r="G50" s="41"/>
      <c r="H50" s="41"/>
      <c r="I50" s="42"/>
      <c r="J50" s="9"/>
      <c r="K50" s="9"/>
    </row>
    <row r="51" spans="1:11" ht="15.75" thickBot="1" x14ac:dyDescent="0.3">
      <c r="D51" s="43"/>
      <c r="E51" s="33"/>
      <c r="F51" s="33"/>
      <c r="G51" s="33"/>
      <c r="H51" s="33"/>
      <c r="I51" s="44"/>
      <c r="J51" s="11">
        <f>SUM(D$49:I$51)</f>
        <v>0</v>
      </c>
      <c r="K51" s="9"/>
    </row>
    <row r="52" spans="1:11" ht="15.75" thickBot="1" x14ac:dyDescent="0.3">
      <c r="D52" s="9"/>
      <c r="E52" s="9"/>
      <c r="F52" s="9"/>
      <c r="G52" s="9"/>
      <c r="H52" s="9"/>
      <c r="I52" s="9"/>
      <c r="J52" s="19" t="s">
        <v>17</v>
      </c>
      <c r="K52" s="9"/>
    </row>
    <row r="53" spans="1:11" x14ac:dyDescent="0.25">
      <c r="A53">
        <v>13</v>
      </c>
      <c r="D53" s="37"/>
      <c r="E53" s="38"/>
      <c r="F53" s="38"/>
      <c r="G53" s="38"/>
      <c r="H53" s="38"/>
      <c r="I53" s="39"/>
      <c r="J53" s="9"/>
      <c r="K53" s="9"/>
    </row>
    <row r="54" spans="1:11" x14ac:dyDescent="0.25">
      <c r="D54" s="40"/>
      <c r="E54" s="41"/>
      <c r="F54" s="41"/>
      <c r="G54" s="41"/>
      <c r="H54" s="41"/>
      <c r="I54" s="42"/>
      <c r="J54" s="9"/>
      <c r="K54" s="9"/>
    </row>
    <row r="55" spans="1:11" ht="15.75" thickBot="1" x14ac:dyDescent="0.3">
      <c r="D55" s="43"/>
      <c r="E55" s="33"/>
      <c r="F55" s="33"/>
      <c r="G55" s="33"/>
      <c r="H55" s="33"/>
      <c r="I55" s="44"/>
      <c r="J55" s="11">
        <f>SUM(D$53:I$55)</f>
        <v>0</v>
      </c>
      <c r="K55" s="9"/>
    </row>
    <row r="56" spans="1:11" ht="15.75" thickBot="1" x14ac:dyDescent="0.3">
      <c r="D56" s="9"/>
      <c r="E56" s="9"/>
      <c r="F56" s="9"/>
      <c r="G56" s="9"/>
      <c r="H56" s="9"/>
      <c r="I56" s="9"/>
      <c r="J56" s="9"/>
      <c r="K56" s="9"/>
    </row>
    <row r="57" spans="1:11" x14ac:dyDescent="0.25">
      <c r="A57">
        <v>14</v>
      </c>
      <c r="D57" s="37"/>
      <c r="E57" s="38"/>
      <c r="F57" s="38"/>
      <c r="G57" s="38"/>
      <c r="H57" s="38"/>
      <c r="I57" s="39"/>
      <c r="J57" s="9"/>
      <c r="K57" s="9"/>
    </row>
    <row r="58" spans="1:11" x14ac:dyDescent="0.25">
      <c r="D58" s="40"/>
      <c r="E58" s="41"/>
      <c r="F58" s="41"/>
      <c r="G58" s="41"/>
      <c r="H58" s="41"/>
      <c r="I58" s="42"/>
      <c r="J58" s="9"/>
      <c r="K58" s="9"/>
    </row>
    <row r="59" spans="1:11" ht="15.75" thickBot="1" x14ac:dyDescent="0.3">
      <c r="D59" s="43"/>
      <c r="E59" s="33"/>
      <c r="F59" s="33"/>
      <c r="G59" s="33"/>
      <c r="H59" s="33"/>
      <c r="I59" s="44"/>
      <c r="J59" s="11">
        <f>SUM(D$57:I$59)</f>
        <v>0</v>
      </c>
      <c r="K59" s="9"/>
    </row>
    <row r="60" spans="1:11" ht="15.75" thickBot="1" x14ac:dyDescent="0.3">
      <c r="D60" s="9"/>
      <c r="E60" s="9"/>
      <c r="F60" s="9"/>
      <c r="G60" s="9"/>
      <c r="H60" s="9"/>
      <c r="I60" s="9"/>
      <c r="J60" s="9"/>
      <c r="K60" s="9"/>
    </row>
    <row r="61" spans="1:11" x14ac:dyDescent="0.25">
      <c r="A61">
        <v>15</v>
      </c>
      <c r="D61" s="37"/>
      <c r="E61" s="38"/>
      <c r="F61" s="38"/>
      <c r="G61" s="38"/>
      <c r="H61" s="38"/>
      <c r="I61" s="39"/>
      <c r="J61" s="9"/>
      <c r="K61" s="9"/>
    </row>
    <row r="62" spans="1:11" x14ac:dyDescent="0.25">
      <c r="D62" s="40"/>
      <c r="E62" s="41"/>
      <c r="F62" s="41"/>
      <c r="G62" s="41"/>
      <c r="H62" s="41"/>
      <c r="I62" s="42"/>
      <c r="J62" s="9"/>
      <c r="K62" s="9"/>
    </row>
    <row r="63" spans="1:11" ht="15.75" thickBot="1" x14ac:dyDescent="0.3">
      <c r="D63" s="43"/>
      <c r="E63" s="33"/>
      <c r="F63" s="33"/>
      <c r="G63" s="33"/>
      <c r="H63" s="33"/>
      <c r="I63" s="44"/>
      <c r="J63" s="11">
        <f>SUM(D$61:I$63)</f>
        <v>0</v>
      </c>
      <c r="K63" s="9"/>
    </row>
    <row r="64" spans="1:11" ht="15.75" thickBot="1" x14ac:dyDescent="0.3">
      <c r="D64" s="9"/>
      <c r="E64" s="9"/>
      <c r="F64" s="9"/>
      <c r="G64" s="9"/>
      <c r="H64" s="9"/>
      <c r="I64" s="9"/>
      <c r="J64" s="9"/>
      <c r="K64" s="9"/>
    </row>
    <row r="65" spans="1:11" x14ac:dyDescent="0.25">
      <c r="A65">
        <v>16</v>
      </c>
      <c r="D65" s="37"/>
      <c r="E65" s="38"/>
      <c r="F65" s="38"/>
      <c r="G65" s="38"/>
      <c r="H65" s="38"/>
      <c r="I65" s="39"/>
      <c r="J65" s="9"/>
      <c r="K65" s="9"/>
    </row>
    <row r="66" spans="1:11" x14ac:dyDescent="0.25">
      <c r="D66" s="40"/>
      <c r="E66" s="41"/>
      <c r="F66" s="41"/>
      <c r="G66" s="41"/>
      <c r="H66" s="41"/>
      <c r="I66" s="42"/>
      <c r="J66" s="9"/>
      <c r="K66" s="9"/>
    </row>
    <row r="67" spans="1:11" ht="15.75" thickBot="1" x14ac:dyDescent="0.3">
      <c r="D67" s="43"/>
      <c r="E67" s="33"/>
      <c r="F67" s="33"/>
      <c r="G67" s="33"/>
      <c r="H67" s="33"/>
      <c r="I67" s="44"/>
      <c r="J67" s="11">
        <f>SUM(D$65:I$67)</f>
        <v>0</v>
      </c>
      <c r="K67" s="9"/>
    </row>
    <row r="68" spans="1:11" ht="15.75" thickBot="1" x14ac:dyDescent="0.3">
      <c r="D68" s="9"/>
      <c r="E68" s="9"/>
      <c r="F68" s="9"/>
      <c r="G68" s="9"/>
      <c r="H68" s="9"/>
      <c r="I68" s="9"/>
      <c r="J68" s="9"/>
      <c r="K68" s="9"/>
    </row>
    <row r="69" spans="1:11" x14ac:dyDescent="0.25">
      <c r="A69">
        <v>17</v>
      </c>
      <c r="D69" s="37"/>
      <c r="E69" s="38"/>
      <c r="F69" s="38"/>
      <c r="G69" s="38"/>
      <c r="H69" s="38"/>
      <c r="I69" s="39"/>
      <c r="J69" s="9"/>
      <c r="K69" s="9"/>
    </row>
    <row r="70" spans="1:11" x14ac:dyDescent="0.25">
      <c r="D70" s="40"/>
      <c r="E70" s="41"/>
      <c r="F70" s="41"/>
      <c r="G70" s="41"/>
      <c r="H70" s="41"/>
      <c r="I70" s="42"/>
      <c r="J70" s="9"/>
      <c r="K70" s="9"/>
    </row>
    <row r="71" spans="1:11" ht="15.75" thickBot="1" x14ac:dyDescent="0.3">
      <c r="D71" s="43"/>
      <c r="E71" s="33"/>
      <c r="F71" s="33"/>
      <c r="G71" s="33"/>
      <c r="H71" s="33"/>
      <c r="I71" s="44"/>
      <c r="J71" s="11">
        <f>SUM(D$69:I$71)</f>
        <v>0</v>
      </c>
      <c r="K71" s="9"/>
    </row>
    <row r="72" spans="1:11" ht="15.75" thickBot="1" x14ac:dyDescent="0.3">
      <c r="D72" s="9"/>
      <c r="E72" s="9"/>
      <c r="F72" s="9"/>
      <c r="G72" s="9"/>
      <c r="H72" s="9"/>
      <c r="I72" s="9"/>
      <c r="J72" s="9"/>
      <c r="K72" s="9"/>
    </row>
    <row r="73" spans="1:11" x14ac:dyDescent="0.25">
      <c r="A73">
        <v>18</v>
      </c>
      <c r="D73" s="37"/>
      <c r="E73" s="38"/>
      <c r="F73" s="38"/>
      <c r="G73" s="38"/>
      <c r="H73" s="38"/>
      <c r="I73" s="39"/>
      <c r="J73" s="9"/>
      <c r="K73" s="9"/>
    </row>
    <row r="74" spans="1:11" x14ac:dyDescent="0.25">
      <c r="D74" s="40"/>
      <c r="E74" s="41"/>
      <c r="F74" s="41"/>
      <c r="G74" s="41"/>
      <c r="H74" s="41"/>
      <c r="I74" s="42"/>
      <c r="J74" s="9"/>
      <c r="K74" s="9"/>
    </row>
    <row r="75" spans="1:11" ht="15.75" thickBot="1" x14ac:dyDescent="0.3">
      <c r="D75" s="43"/>
      <c r="E75" s="33"/>
      <c r="F75" s="33"/>
      <c r="G75" s="33"/>
      <c r="H75" s="33"/>
      <c r="I75" s="44"/>
      <c r="J75" s="11">
        <f>SUM(D$73:I$75)</f>
        <v>0</v>
      </c>
      <c r="K75" s="9"/>
    </row>
    <row r="76" spans="1:11" ht="15.75" thickBot="1" x14ac:dyDescent="0.3">
      <c r="D76" s="9"/>
      <c r="E76" s="9"/>
      <c r="F76" s="9"/>
      <c r="G76" s="9"/>
      <c r="H76" s="9"/>
      <c r="I76" s="9"/>
      <c r="J76" s="9"/>
      <c r="K76" s="9"/>
    </row>
    <row r="77" spans="1:11" x14ac:dyDescent="0.25">
      <c r="A77">
        <v>19</v>
      </c>
      <c r="D77" s="37"/>
      <c r="E77" s="38"/>
      <c r="F77" s="38"/>
      <c r="G77" s="38"/>
      <c r="H77" s="38"/>
      <c r="I77" s="39"/>
      <c r="J77" s="9"/>
      <c r="K77" s="9"/>
    </row>
    <row r="78" spans="1:11" x14ac:dyDescent="0.25">
      <c r="D78" s="40"/>
      <c r="E78" s="41"/>
      <c r="F78" s="41"/>
      <c r="G78" s="41"/>
      <c r="H78" s="41"/>
      <c r="I78" s="42"/>
      <c r="J78" s="9"/>
      <c r="K78" s="9"/>
    </row>
    <row r="79" spans="1:11" ht="15.75" thickBot="1" x14ac:dyDescent="0.3">
      <c r="D79" s="43"/>
      <c r="E79" s="33"/>
      <c r="F79" s="33"/>
      <c r="G79" s="33"/>
      <c r="H79" s="33"/>
      <c r="I79" s="44"/>
      <c r="J79" s="11">
        <f>SUM(D$77:I$79)</f>
        <v>0</v>
      </c>
      <c r="K79" s="9"/>
    </row>
    <row r="80" spans="1:11" ht="9.75" customHeight="1" thickBot="1" x14ac:dyDescent="0.3">
      <c r="D80" s="9"/>
      <c r="E80" s="9"/>
      <c r="F80" s="9"/>
      <c r="G80" s="9"/>
      <c r="H80" s="9"/>
      <c r="I80" s="9"/>
      <c r="J80" s="9"/>
      <c r="K80" s="9"/>
    </row>
    <row r="81" spans="1:11" x14ac:dyDescent="0.25">
      <c r="A81">
        <v>20</v>
      </c>
      <c r="D81" s="37"/>
      <c r="E81" s="38"/>
      <c r="F81" s="38"/>
      <c r="G81" s="38"/>
      <c r="H81" s="38"/>
      <c r="I81" s="39"/>
      <c r="J81" s="9"/>
      <c r="K81" s="9"/>
    </row>
    <row r="82" spans="1:11" x14ac:dyDescent="0.25">
      <c r="D82" s="40"/>
      <c r="E82" s="41"/>
      <c r="F82" s="41"/>
      <c r="G82" s="41"/>
      <c r="H82" s="41"/>
      <c r="I82" s="42"/>
      <c r="J82" s="9"/>
      <c r="K82" s="9"/>
    </row>
    <row r="83" spans="1:11" ht="15.75" thickBot="1" x14ac:dyDescent="0.3">
      <c r="D83" s="43"/>
      <c r="E83" s="33"/>
      <c r="F83" s="33"/>
      <c r="G83" s="33"/>
      <c r="H83" s="33"/>
      <c r="I83" s="44"/>
      <c r="J83" s="11">
        <f>SUM(D$81:I$83)</f>
        <v>0</v>
      </c>
      <c r="K83" s="9"/>
    </row>
    <row r="84" spans="1:11" ht="15.75" thickBot="1" x14ac:dyDescent="0.3">
      <c r="D84" s="9"/>
      <c r="E84" s="9"/>
      <c r="F84" s="9"/>
      <c r="G84" s="9"/>
      <c r="H84" s="9"/>
      <c r="I84" s="9"/>
      <c r="J84" s="9"/>
      <c r="K84" s="9"/>
    </row>
    <row r="85" spans="1:11" x14ac:dyDescent="0.25">
      <c r="A85">
        <v>21</v>
      </c>
      <c r="D85" s="37"/>
      <c r="E85" s="38"/>
      <c r="F85" s="38"/>
      <c r="G85" s="38"/>
      <c r="H85" s="38"/>
      <c r="I85" s="39"/>
      <c r="J85" s="9"/>
      <c r="K85" s="9"/>
    </row>
    <row r="86" spans="1:11" x14ac:dyDescent="0.25">
      <c r="D86" s="40"/>
      <c r="E86" s="41"/>
      <c r="F86" s="41"/>
      <c r="G86" s="41"/>
      <c r="H86" s="41"/>
      <c r="I86" s="42"/>
      <c r="J86" s="9"/>
      <c r="K86" s="9"/>
    </row>
    <row r="87" spans="1:11" ht="15.75" thickBot="1" x14ac:dyDescent="0.3">
      <c r="D87" s="43"/>
      <c r="E87" s="33"/>
      <c r="F87" s="33"/>
      <c r="G87" s="33"/>
      <c r="H87" s="33"/>
      <c r="I87" s="44"/>
      <c r="J87" s="11">
        <f>SUM(D$85:I$87)</f>
        <v>0</v>
      </c>
      <c r="K87" s="9"/>
    </row>
    <row r="88" spans="1:11" ht="10.5" customHeight="1" thickBot="1" x14ac:dyDescent="0.3">
      <c r="D88" s="9"/>
      <c r="E88" s="9"/>
      <c r="F88" s="9"/>
      <c r="G88" s="9"/>
      <c r="H88" s="9"/>
      <c r="I88" s="9"/>
      <c r="J88" s="9"/>
      <c r="K88" s="9"/>
    </row>
    <row r="89" spans="1:11" x14ac:dyDescent="0.25">
      <c r="A89">
        <v>22</v>
      </c>
      <c r="D89" s="37"/>
      <c r="E89" s="38"/>
      <c r="F89" s="38"/>
      <c r="G89" s="38"/>
      <c r="H89" s="38"/>
      <c r="I89" s="39"/>
      <c r="J89" s="9"/>
      <c r="K89" s="9"/>
    </row>
    <row r="90" spans="1:11" x14ac:dyDescent="0.25">
      <c r="D90" s="40"/>
      <c r="E90" s="41"/>
      <c r="F90" s="41"/>
      <c r="G90" s="41"/>
      <c r="H90" s="41"/>
      <c r="I90" s="42"/>
      <c r="J90" s="9"/>
      <c r="K90" s="9"/>
    </row>
    <row r="91" spans="1:11" ht="15.75" thickBot="1" x14ac:dyDescent="0.3">
      <c r="D91" s="43"/>
      <c r="E91" s="33"/>
      <c r="F91" s="33"/>
      <c r="G91" s="33"/>
      <c r="H91" s="33"/>
      <c r="I91" s="44"/>
      <c r="J91" s="11">
        <f>SUM(D$89:I$91)</f>
        <v>0</v>
      </c>
      <c r="K91" s="9"/>
    </row>
    <row r="92" spans="1:11" ht="9.75" customHeight="1" thickBot="1" x14ac:dyDescent="0.3">
      <c r="D92" s="9"/>
      <c r="E92" s="9"/>
      <c r="F92" s="9"/>
      <c r="G92" s="9"/>
      <c r="H92" s="9"/>
      <c r="I92" s="9"/>
      <c r="J92" s="9"/>
      <c r="K92" s="9"/>
    </row>
    <row r="93" spans="1:11" x14ac:dyDescent="0.25">
      <c r="A93">
        <v>23</v>
      </c>
      <c r="D93" s="37"/>
      <c r="E93" s="38"/>
      <c r="F93" s="38"/>
      <c r="G93" s="38"/>
      <c r="H93" s="38"/>
      <c r="I93" s="39"/>
      <c r="J93" s="9"/>
      <c r="K93" s="9"/>
    </row>
    <row r="94" spans="1:11" x14ac:dyDescent="0.25">
      <c r="D94" s="40"/>
      <c r="E94" s="41"/>
      <c r="F94" s="41"/>
      <c r="G94" s="41"/>
      <c r="H94" s="41"/>
      <c r="I94" s="42"/>
      <c r="J94" s="9"/>
      <c r="K94" s="9"/>
    </row>
    <row r="95" spans="1:11" ht="15.75" thickBot="1" x14ac:dyDescent="0.3">
      <c r="D95" s="43"/>
      <c r="E95" s="33"/>
      <c r="F95" s="33"/>
      <c r="G95" s="33"/>
      <c r="H95" s="33"/>
      <c r="I95" s="44"/>
      <c r="J95" s="11">
        <f>SUM(D$93:I$95)</f>
        <v>0</v>
      </c>
      <c r="K95" s="9"/>
    </row>
    <row r="96" spans="1:11" ht="10.5" customHeight="1" thickBot="1" x14ac:dyDescent="0.3">
      <c r="D96" s="9"/>
      <c r="E96" s="9"/>
      <c r="F96" s="9"/>
      <c r="G96" s="9"/>
      <c r="H96" s="9"/>
      <c r="I96" s="9"/>
      <c r="J96" s="9"/>
      <c r="K96" s="9"/>
    </row>
    <row r="97" spans="1:11" x14ac:dyDescent="0.25">
      <c r="A97">
        <v>24</v>
      </c>
      <c r="D97" s="37"/>
      <c r="E97" s="38"/>
      <c r="F97" s="38"/>
      <c r="G97" s="38"/>
      <c r="H97" s="38"/>
      <c r="I97" s="39"/>
      <c r="J97" s="9"/>
      <c r="K97" s="9"/>
    </row>
    <row r="98" spans="1:11" x14ac:dyDescent="0.25">
      <c r="D98" s="40"/>
      <c r="E98" s="41"/>
      <c r="F98" s="41"/>
      <c r="G98" s="41"/>
      <c r="H98" s="41"/>
      <c r="I98" s="42"/>
      <c r="J98" s="9"/>
      <c r="K98" s="9"/>
    </row>
    <row r="99" spans="1:11" ht="15.75" thickBot="1" x14ac:dyDescent="0.3">
      <c r="D99" s="43"/>
      <c r="E99" s="33"/>
      <c r="F99" s="33"/>
      <c r="G99" s="33"/>
      <c r="H99" s="33"/>
      <c r="I99" s="44"/>
      <c r="J99" s="11">
        <f>SUM(D$97:I$99)</f>
        <v>0</v>
      </c>
      <c r="K99" s="9"/>
    </row>
    <row r="100" spans="1:11" ht="10.5" customHeight="1" thickBot="1" x14ac:dyDescent="0.3">
      <c r="D100" s="9"/>
      <c r="E100" s="9"/>
      <c r="F100" s="9"/>
      <c r="G100" s="9"/>
      <c r="H100" s="9"/>
      <c r="I100" s="9"/>
      <c r="J100" s="9"/>
      <c r="K100" s="9"/>
    </row>
    <row r="101" spans="1:11" x14ac:dyDescent="0.25">
      <c r="A101">
        <v>25</v>
      </c>
      <c r="D101" s="37"/>
      <c r="E101" s="38"/>
      <c r="F101" s="38"/>
      <c r="G101" s="38"/>
      <c r="H101" s="38"/>
      <c r="I101" s="39"/>
      <c r="J101" s="9"/>
      <c r="K101" s="9"/>
    </row>
    <row r="102" spans="1:11" x14ac:dyDescent="0.25">
      <c r="D102" s="40"/>
      <c r="E102" s="41"/>
      <c r="F102" s="41"/>
      <c r="G102" s="41"/>
      <c r="H102" s="41"/>
      <c r="I102" s="42"/>
      <c r="J102" s="9"/>
      <c r="K102" s="9"/>
    </row>
    <row r="103" spans="1:11" ht="15.75" thickBot="1" x14ac:dyDescent="0.3">
      <c r="D103" s="43"/>
      <c r="E103" s="33"/>
      <c r="F103" s="33"/>
      <c r="G103" s="33"/>
      <c r="H103" s="33"/>
      <c r="I103" s="44"/>
      <c r="J103" s="11">
        <f>SUM(D$101:I$103)</f>
        <v>0</v>
      </c>
      <c r="K103" s="9"/>
    </row>
    <row r="104" spans="1:11" x14ac:dyDescent="0.25">
      <c r="D104" s="9"/>
      <c r="E104" s="9"/>
      <c r="F104" s="9"/>
      <c r="G104" s="9"/>
      <c r="H104" s="9"/>
      <c r="I104" s="9"/>
      <c r="J104" s="9"/>
      <c r="K104" s="9"/>
    </row>
    <row r="105" spans="1:11" x14ac:dyDescent="0.25">
      <c r="D105" s="9"/>
      <c r="E105" s="9"/>
      <c r="F105" s="9"/>
      <c r="G105" s="9"/>
      <c r="H105" s="9"/>
      <c r="I105" s="9"/>
      <c r="J105" s="9"/>
      <c r="K105" s="9"/>
    </row>
    <row r="106" spans="1:11" x14ac:dyDescent="0.25">
      <c r="D106" s="9"/>
      <c r="E106" s="9"/>
      <c r="F106" s="9"/>
      <c r="G106" s="9"/>
      <c r="H106" s="9"/>
      <c r="I106" s="9"/>
      <c r="J106" s="9"/>
      <c r="K106" s="9"/>
    </row>
    <row r="107" spans="1:11" x14ac:dyDescent="0.25">
      <c r="D107" s="9"/>
      <c r="E107" s="9"/>
      <c r="F107" s="9"/>
      <c r="G107" s="9"/>
      <c r="H107" s="9"/>
      <c r="I107" s="9"/>
      <c r="J107" s="9"/>
      <c r="K107" s="9"/>
    </row>
    <row r="108" spans="1:11" x14ac:dyDescent="0.25">
      <c r="D108" s="9"/>
      <c r="E108" s="9"/>
      <c r="F108" s="9"/>
      <c r="G108" s="9"/>
      <c r="H108" s="9"/>
      <c r="I108" s="9"/>
      <c r="J108" s="9"/>
      <c r="K108" s="9"/>
    </row>
    <row r="109" spans="1:11" x14ac:dyDescent="0.25">
      <c r="D109" s="9"/>
      <c r="E109" s="9"/>
      <c r="F109" s="9"/>
      <c r="G109" s="9"/>
      <c r="H109" s="9"/>
      <c r="I109" s="9"/>
      <c r="J109" s="9"/>
      <c r="K109" s="9"/>
    </row>
    <row r="110" spans="1:11" x14ac:dyDescent="0.25">
      <c r="D110" s="9"/>
      <c r="E110" s="9"/>
      <c r="F110" s="9"/>
      <c r="G110" s="9"/>
      <c r="H110" s="9"/>
      <c r="I110" s="9"/>
      <c r="J110" s="9"/>
      <c r="K110" s="9"/>
    </row>
    <row r="111" spans="1:11" x14ac:dyDescent="0.25">
      <c r="D111" s="9"/>
      <c r="E111" s="9"/>
      <c r="F111" s="9"/>
      <c r="G111" s="9"/>
      <c r="H111" s="9"/>
      <c r="I111" s="9"/>
      <c r="J111" s="9"/>
      <c r="K111" s="9"/>
    </row>
    <row r="112" spans="1:11" x14ac:dyDescent="0.25">
      <c r="D112" s="9"/>
      <c r="E112" s="9"/>
      <c r="F112" s="9"/>
      <c r="G112" s="9"/>
      <c r="H112" s="9"/>
      <c r="I112" s="9"/>
      <c r="J112" s="9"/>
      <c r="K112" s="9"/>
    </row>
    <row r="113" spans="4:11" x14ac:dyDescent="0.25">
      <c r="D113" s="9"/>
      <c r="E113" s="9"/>
      <c r="F113" s="9"/>
      <c r="G113" s="9"/>
      <c r="H113" s="9"/>
      <c r="I113" s="9"/>
      <c r="J113" s="9"/>
      <c r="K113" s="9"/>
    </row>
    <row r="114" spans="4:11" x14ac:dyDescent="0.25">
      <c r="D114" s="9"/>
      <c r="E114" s="9"/>
      <c r="F114" s="9"/>
      <c r="G114" s="9"/>
      <c r="H114" s="9"/>
      <c r="I114" s="9"/>
      <c r="J114" s="9"/>
      <c r="K114" s="9"/>
    </row>
    <row r="115" spans="4:11" x14ac:dyDescent="0.25">
      <c r="D115" s="9"/>
      <c r="E115" s="9"/>
      <c r="F115" s="9"/>
      <c r="G115" s="9"/>
      <c r="H115" s="9"/>
      <c r="I115" s="9"/>
      <c r="J115" s="9"/>
      <c r="K115" s="9"/>
    </row>
    <row r="116" spans="4:11" x14ac:dyDescent="0.25">
      <c r="D116" s="9"/>
      <c r="E116" s="9"/>
      <c r="F116" s="9"/>
      <c r="G116" s="9"/>
      <c r="H116" s="9"/>
      <c r="I116" s="9"/>
      <c r="J116" s="9"/>
      <c r="K116" s="9"/>
    </row>
    <row r="117" spans="4:11" x14ac:dyDescent="0.25">
      <c r="D117" s="9"/>
      <c r="E117" s="9"/>
      <c r="F117" s="9"/>
      <c r="G117" s="9"/>
      <c r="H117" s="9"/>
      <c r="I117" s="9"/>
      <c r="J117" s="9"/>
      <c r="K117" s="9"/>
    </row>
    <row r="118" spans="4:11" x14ac:dyDescent="0.25">
      <c r="D118" s="9"/>
      <c r="E118" s="9"/>
      <c r="F118" s="9"/>
      <c r="G118" s="9"/>
      <c r="H118" s="9"/>
      <c r="I118" s="9"/>
      <c r="J118" s="9"/>
      <c r="K118" s="9"/>
    </row>
    <row r="119" spans="4:11" x14ac:dyDescent="0.25">
      <c r="D119" s="9"/>
      <c r="E119" s="9"/>
      <c r="F119" s="9"/>
      <c r="G119" s="9"/>
      <c r="H119" s="9"/>
      <c r="I119" s="9"/>
      <c r="J119" s="9"/>
      <c r="K119" s="9"/>
    </row>
    <row r="120" spans="4:11" x14ac:dyDescent="0.25">
      <c r="D120" s="9"/>
      <c r="E120" s="9"/>
      <c r="F120" s="9"/>
      <c r="G120" s="9"/>
      <c r="H120" s="9"/>
      <c r="I120" s="9"/>
      <c r="J120" s="9"/>
      <c r="K120" s="9"/>
    </row>
    <row r="121" spans="4:11" x14ac:dyDescent="0.25">
      <c r="D121" s="9"/>
      <c r="E121" s="9"/>
      <c r="F121" s="9"/>
      <c r="G121" s="9"/>
      <c r="H121" s="9"/>
      <c r="I121" s="9"/>
      <c r="J121" s="9"/>
      <c r="K121" s="9"/>
    </row>
    <row r="122" spans="4:11" x14ac:dyDescent="0.25">
      <c r="D122" s="9"/>
      <c r="E122" s="9"/>
      <c r="F122" s="9"/>
      <c r="G122" s="9"/>
      <c r="H122" s="9"/>
      <c r="I122" s="9"/>
      <c r="J122" s="9"/>
      <c r="K122" s="9"/>
    </row>
    <row r="123" spans="4:11" x14ac:dyDescent="0.25">
      <c r="D123" s="9"/>
      <c r="E123" s="9"/>
      <c r="F123" s="9"/>
      <c r="G123" s="9"/>
      <c r="H123" s="9"/>
      <c r="I123" s="9"/>
      <c r="J123" s="9"/>
      <c r="K123" s="9"/>
    </row>
    <row r="124" spans="4:11" x14ac:dyDescent="0.25">
      <c r="D124" s="9"/>
      <c r="E124" s="9"/>
      <c r="F124" s="9"/>
      <c r="G124" s="9"/>
      <c r="H124" s="9"/>
      <c r="I124" s="9"/>
      <c r="J124" s="9"/>
      <c r="K124" s="9"/>
    </row>
    <row r="125" spans="4:11" x14ac:dyDescent="0.25">
      <c r="D125" s="9"/>
      <c r="E125" s="9"/>
      <c r="F125" s="9"/>
      <c r="G125" s="9"/>
      <c r="H125" s="9"/>
      <c r="I125" s="9"/>
      <c r="J125" s="9"/>
      <c r="K125" s="9"/>
    </row>
    <row r="126" spans="4:11" x14ac:dyDescent="0.25">
      <c r="D126" s="9"/>
      <c r="E126" s="9"/>
      <c r="F126" s="9"/>
      <c r="G126" s="9"/>
      <c r="H126" s="9"/>
      <c r="I126" s="9"/>
      <c r="J126" s="9"/>
      <c r="K126" s="9"/>
    </row>
    <row r="127" spans="4:11" x14ac:dyDescent="0.25">
      <c r="D127" s="9"/>
      <c r="E127" s="9"/>
      <c r="F127" s="9"/>
      <c r="G127" s="9"/>
      <c r="H127" s="9"/>
      <c r="I127" s="9"/>
      <c r="J127" s="9"/>
      <c r="K127" s="9"/>
    </row>
    <row r="128" spans="4:11" x14ac:dyDescent="0.25">
      <c r="D128" s="9"/>
      <c r="E128" s="9"/>
      <c r="F128" s="9"/>
      <c r="G128" s="9"/>
      <c r="H128" s="9"/>
      <c r="I128" s="9"/>
      <c r="J128" s="9"/>
      <c r="K128" s="9"/>
    </row>
    <row r="129" spans="4:11" x14ac:dyDescent="0.25">
      <c r="D129" s="9"/>
      <c r="E129" s="9"/>
      <c r="F129" s="9"/>
      <c r="G129" s="9"/>
      <c r="H129" s="9"/>
      <c r="I129" s="9"/>
      <c r="J129" s="9"/>
      <c r="K129" s="9"/>
    </row>
    <row r="130" spans="4:11" x14ac:dyDescent="0.25">
      <c r="D130" s="9"/>
      <c r="E130" s="9"/>
      <c r="F130" s="9"/>
      <c r="G130" s="9"/>
      <c r="H130" s="9"/>
      <c r="I130" s="9"/>
      <c r="J130" s="9"/>
      <c r="K130" s="9"/>
    </row>
    <row r="131" spans="4:11" x14ac:dyDescent="0.25">
      <c r="D131" s="9"/>
      <c r="E131" s="9"/>
      <c r="F131" s="9"/>
      <c r="G131" s="9"/>
      <c r="H131" s="9"/>
      <c r="I131" s="9"/>
      <c r="J131" s="9"/>
      <c r="K131" s="9"/>
    </row>
    <row r="132" spans="4:11" x14ac:dyDescent="0.25">
      <c r="D132" s="9"/>
      <c r="E132" s="9"/>
      <c r="F132" s="9"/>
      <c r="G132" s="9"/>
      <c r="H132" s="9"/>
      <c r="I132" s="9"/>
      <c r="J132" s="9"/>
      <c r="K132" s="9"/>
    </row>
    <row r="133" spans="4:11" x14ac:dyDescent="0.25">
      <c r="D133" s="9"/>
      <c r="E133" s="9"/>
      <c r="F133" s="9"/>
      <c r="G133" s="9"/>
      <c r="H133" s="9"/>
      <c r="I133" s="9"/>
      <c r="J133" s="9"/>
      <c r="K133" s="9"/>
    </row>
    <row r="134" spans="4:11" x14ac:dyDescent="0.25">
      <c r="D134" s="9"/>
      <c r="E134" s="9"/>
      <c r="F134" s="9"/>
      <c r="G134" s="9"/>
      <c r="H134" s="9"/>
      <c r="I134" s="9"/>
      <c r="J134" s="9"/>
      <c r="K134" s="9"/>
    </row>
    <row r="135" spans="4:11" x14ac:dyDescent="0.25">
      <c r="D135" s="9"/>
      <c r="E135" s="9"/>
      <c r="F135" s="9"/>
      <c r="G135" s="9"/>
      <c r="H135" s="9"/>
      <c r="I135" s="9"/>
      <c r="J135" s="9"/>
      <c r="K135" s="9"/>
    </row>
    <row r="136" spans="4:11" x14ac:dyDescent="0.25">
      <c r="D136" s="9"/>
      <c r="E136" s="9"/>
      <c r="F136" s="9"/>
      <c r="G136" s="9"/>
      <c r="H136" s="9"/>
      <c r="I136" s="9"/>
      <c r="J136" s="9"/>
      <c r="K136" s="9"/>
    </row>
    <row r="137" spans="4:11" x14ac:dyDescent="0.25">
      <c r="D137" s="9"/>
      <c r="E137" s="9"/>
      <c r="F137" s="9"/>
      <c r="G137" s="9"/>
      <c r="H137" s="9"/>
      <c r="I137" s="9"/>
      <c r="J137" s="9"/>
      <c r="K137" s="9"/>
    </row>
    <row r="138" spans="4:11" x14ac:dyDescent="0.25">
      <c r="D138" s="9"/>
      <c r="E138" s="9"/>
      <c r="F138" s="9"/>
      <c r="G138" s="9"/>
      <c r="H138" s="9"/>
      <c r="I138" s="9"/>
      <c r="J138" s="9"/>
      <c r="K138" s="9"/>
    </row>
    <row r="139" spans="4:11" x14ac:dyDescent="0.25">
      <c r="D139" s="9"/>
      <c r="E139" s="9"/>
      <c r="F139" s="9"/>
      <c r="G139" s="9"/>
      <c r="H139" s="9"/>
      <c r="I139" s="9"/>
      <c r="J139" s="9"/>
      <c r="K139" s="9"/>
    </row>
    <row r="140" spans="4:11" x14ac:dyDescent="0.25">
      <c r="D140" s="9"/>
      <c r="E140" s="9"/>
      <c r="F140" s="9"/>
      <c r="G140" s="9"/>
      <c r="H140" s="9"/>
      <c r="I140" s="9"/>
      <c r="J140" s="9"/>
      <c r="K140" s="9"/>
    </row>
    <row r="141" spans="4:11" x14ac:dyDescent="0.25">
      <c r="D141" s="9"/>
      <c r="E141" s="9"/>
      <c r="F141" s="9"/>
      <c r="G141" s="9"/>
      <c r="H141" s="9"/>
      <c r="I141" s="9"/>
      <c r="J141" s="9"/>
      <c r="K141" s="9"/>
    </row>
    <row r="142" spans="4:11" x14ac:dyDescent="0.25">
      <c r="D142" s="9"/>
      <c r="E142" s="9"/>
      <c r="F142" s="9"/>
      <c r="G142" s="9"/>
      <c r="H142" s="9"/>
      <c r="I142" s="9"/>
      <c r="J142" s="9"/>
      <c r="K142" s="9"/>
    </row>
    <row r="143" spans="4:11" x14ac:dyDescent="0.25">
      <c r="D143" s="9"/>
      <c r="E143" s="9"/>
      <c r="F143" s="9"/>
      <c r="G143" s="9"/>
      <c r="H143" s="9"/>
      <c r="I143" s="9"/>
      <c r="J143" s="9"/>
      <c r="K143" s="9"/>
    </row>
    <row r="144" spans="4:11" x14ac:dyDescent="0.25">
      <c r="D144" s="9"/>
      <c r="E144" s="9"/>
      <c r="F144" s="9"/>
      <c r="G144" s="9"/>
      <c r="H144" s="9"/>
      <c r="I144" s="9"/>
      <c r="J144" s="9"/>
      <c r="K144" s="9"/>
    </row>
    <row r="145" spans="4:11" x14ac:dyDescent="0.25">
      <c r="D145" s="9"/>
      <c r="E145" s="9"/>
      <c r="F145" s="9"/>
      <c r="G145" s="9"/>
      <c r="H145" s="9"/>
      <c r="I145" s="9"/>
      <c r="J145" s="9"/>
      <c r="K145" s="9"/>
    </row>
    <row r="146" spans="4:11" x14ac:dyDescent="0.25">
      <c r="D146" s="9"/>
      <c r="E146" s="9"/>
      <c r="F146" s="9"/>
      <c r="G146" s="9"/>
      <c r="H146" s="9"/>
      <c r="I146" s="9"/>
      <c r="J146" s="9"/>
      <c r="K146" s="9"/>
    </row>
    <row r="147" spans="4:11" x14ac:dyDescent="0.25">
      <c r="D147" s="9"/>
      <c r="E147" s="9"/>
      <c r="F147" s="9"/>
      <c r="G147" s="9"/>
      <c r="H147" s="9"/>
      <c r="I147" s="9"/>
      <c r="J147" s="9"/>
      <c r="K147" s="9"/>
    </row>
    <row r="148" spans="4:11" x14ac:dyDescent="0.25">
      <c r="D148" s="9"/>
      <c r="E148" s="9"/>
      <c r="F148" s="9"/>
      <c r="G148" s="9"/>
      <c r="H148" s="9"/>
      <c r="I148" s="9"/>
      <c r="J148" s="9"/>
      <c r="K148" s="9"/>
    </row>
    <row r="149" spans="4:11" x14ac:dyDescent="0.25">
      <c r="D149" s="9"/>
      <c r="E149" s="9"/>
      <c r="F149" s="9"/>
      <c r="G149" s="9"/>
      <c r="H149" s="9"/>
      <c r="I149" s="9"/>
      <c r="J149" s="9"/>
      <c r="K149" s="9"/>
    </row>
    <row r="150" spans="4:11" x14ac:dyDescent="0.25">
      <c r="D150" s="9"/>
      <c r="E150" s="9"/>
      <c r="F150" s="9"/>
      <c r="G150" s="9"/>
      <c r="H150" s="9"/>
      <c r="I150" s="9"/>
      <c r="J150" s="9"/>
      <c r="K150" s="9"/>
    </row>
    <row r="151" spans="4:11" x14ac:dyDescent="0.25">
      <c r="D151" s="9"/>
      <c r="E151" s="9"/>
      <c r="F151" s="9"/>
      <c r="G151" s="9"/>
      <c r="H151" s="9"/>
      <c r="I151" s="9"/>
      <c r="J151" s="9"/>
      <c r="K151" s="9"/>
    </row>
    <row r="152" spans="4:11" x14ac:dyDescent="0.25">
      <c r="D152" s="9"/>
      <c r="E152" s="9"/>
      <c r="F152" s="9"/>
      <c r="G152" s="9"/>
      <c r="H152" s="9"/>
      <c r="I152" s="9"/>
      <c r="J152" s="9"/>
      <c r="K152" s="9"/>
    </row>
    <row r="153" spans="4:11" x14ac:dyDescent="0.25">
      <c r="D153" s="9"/>
      <c r="E153" s="9"/>
      <c r="F153" s="9"/>
      <c r="G153" s="9"/>
      <c r="H153" s="9"/>
      <c r="I153" s="9"/>
      <c r="J153" s="9"/>
      <c r="K153" s="9"/>
    </row>
    <row r="154" spans="4:11" x14ac:dyDescent="0.25">
      <c r="D154" s="9"/>
      <c r="E154" s="9"/>
      <c r="F154" s="9"/>
      <c r="G154" s="9"/>
      <c r="H154" s="9"/>
      <c r="I154" s="9"/>
      <c r="J154" s="9"/>
      <c r="K154" s="9"/>
    </row>
    <row r="155" spans="4:11" x14ac:dyDescent="0.25">
      <c r="D155" s="9"/>
      <c r="E155" s="9"/>
      <c r="F155" s="9"/>
      <c r="G155" s="9"/>
      <c r="H155" s="9"/>
      <c r="I155" s="9"/>
      <c r="J155" s="9"/>
      <c r="K155" s="9"/>
    </row>
    <row r="156" spans="4:11" x14ac:dyDescent="0.25">
      <c r="D156" s="9"/>
      <c r="E156" s="9"/>
      <c r="F156" s="9"/>
      <c r="G156" s="9"/>
      <c r="H156" s="9"/>
      <c r="I156" s="9"/>
      <c r="J156" s="9"/>
      <c r="K156" s="9"/>
    </row>
    <row r="157" spans="4:11" x14ac:dyDescent="0.25">
      <c r="D157" s="9"/>
      <c r="E157" s="9"/>
      <c r="F157" s="9"/>
      <c r="G157" s="9"/>
      <c r="H157" s="9"/>
      <c r="I157" s="9"/>
      <c r="J157" s="9"/>
      <c r="K157" s="9"/>
    </row>
    <row r="158" spans="4:11" x14ac:dyDescent="0.25">
      <c r="D158" s="9"/>
      <c r="E158" s="9"/>
      <c r="F158" s="9"/>
      <c r="G158" s="9"/>
      <c r="H158" s="9"/>
      <c r="I158" s="9"/>
      <c r="J158" s="9"/>
      <c r="K158" s="9"/>
    </row>
    <row r="159" spans="4:11" x14ac:dyDescent="0.25">
      <c r="D159" s="9"/>
      <c r="E159" s="9"/>
      <c r="F159" s="9"/>
      <c r="G159" s="9"/>
      <c r="H159" s="9"/>
      <c r="I159" s="9"/>
      <c r="J159" s="9"/>
      <c r="K159" s="9"/>
    </row>
    <row r="160" spans="4:11" x14ac:dyDescent="0.25">
      <c r="D160" s="9"/>
      <c r="E160" s="9"/>
      <c r="F160" s="9"/>
      <c r="G160" s="9"/>
      <c r="H160" s="9"/>
      <c r="I160" s="9"/>
      <c r="J160" s="9"/>
      <c r="K160" s="9"/>
    </row>
    <row r="161" spans="4:11" x14ac:dyDescent="0.25">
      <c r="D161" s="9"/>
      <c r="E161" s="9"/>
      <c r="F161" s="9"/>
      <c r="G161" s="9"/>
      <c r="H161" s="9"/>
      <c r="I161" s="9"/>
      <c r="J161" s="9"/>
      <c r="K161" s="9"/>
    </row>
    <row r="162" spans="4:11" x14ac:dyDescent="0.25">
      <c r="D162" s="9"/>
      <c r="E162" s="9"/>
      <c r="F162" s="9"/>
      <c r="G162" s="9"/>
      <c r="H162" s="9"/>
      <c r="I162" s="9"/>
      <c r="J162" s="9"/>
      <c r="K162" s="9"/>
    </row>
    <row r="163" spans="4:11" x14ac:dyDescent="0.25">
      <c r="D163" s="9"/>
      <c r="E163" s="9"/>
      <c r="F163" s="9"/>
      <c r="G163" s="9"/>
      <c r="H163" s="9"/>
      <c r="I163" s="9"/>
      <c r="J163" s="9"/>
      <c r="K163" s="9"/>
    </row>
    <row r="164" spans="4:11" x14ac:dyDescent="0.25">
      <c r="D164" s="9"/>
      <c r="E164" s="9"/>
      <c r="F164" s="9"/>
      <c r="G164" s="9"/>
      <c r="H164" s="9"/>
      <c r="I164" s="9"/>
      <c r="J164" s="9"/>
      <c r="K164" s="9"/>
    </row>
    <row r="165" spans="4:11" x14ac:dyDescent="0.25">
      <c r="D165" s="9"/>
      <c r="E165" s="9"/>
      <c r="F165" s="9"/>
      <c r="G165" s="9"/>
      <c r="H165" s="9"/>
      <c r="I165" s="9"/>
      <c r="J165" s="9"/>
      <c r="K165" s="9"/>
    </row>
    <row r="166" spans="4:11" x14ac:dyDescent="0.25">
      <c r="D166" s="9"/>
      <c r="E166" s="9"/>
      <c r="F166" s="9"/>
      <c r="G166" s="9"/>
      <c r="H166" s="9"/>
      <c r="I166" s="9"/>
      <c r="J166" s="9"/>
      <c r="K166" s="9"/>
    </row>
    <row r="167" spans="4:11" x14ac:dyDescent="0.25">
      <c r="D167" s="9"/>
      <c r="E167" s="9"/>
      <c r="F167" s="9"/>
      <c r="G167" s="9"/>
      <c r="H167" s="9"/>
      <c r="I167" s="9"/>
      <c r="J167" s="9"/>
      <c r="K167" s="9"/>
    </row>
    <row r="168" spans="4:11" x14ac:dyDescent="0.25">
      <c r="D168" s="9"/>
      <c r="E168" s="9"/>
      <c r="F168" s="9"/>
      <c r="G168" s="9"/>
      <c r="H168" s="9"/>
      <c r="I168" s="9"/>
      <c r="J168" s="9"/>
      <c r="K168" s="9"/>
    </row>
    <row r="169" spans="4:11" x14ac:dyDescent="0.25">
      <c r="D169" s="9"/>
      <c r="E169" s="9"/>
      <c r="F169" s="9"/>
      <c r="G169" s="9"/>
      <c r="H169" s="9"/>
      <c r="I169" s="9"/>
      <c r="J169" s="9"/>
      <c r="K169" s="9"/>
    </row>
    <row r="170" spans="4:11" x14ac:dyDescent="0.25">
      <c r="D170" s="9"/>
      <c r="E170" s="9"/>
      <c r="F170" s="9"/>
      <c r="G170" s="9"/>
      <c r="H170" s="9"/>
      <c r="I170" s="9"/>
      <c r="J170" s="9"/>
      <c r="K170" s="9"/>
    </row>
    <row r="171" spans="4:11" x14ac:dyDescent="0.25">
      <c r="D171" s="9"/>
      <c r="E171" s="9"/>
      <c r="F171" s="9"/>
      <c r="G171" s="9"/>
      <c r="H171" s="9"/>
      <c r="I171" s="9"/>
      <c r="J171" s="9"/>
      <c r="K171" s="9"/>
    </row>
    <row r="172" spans="4:11" x14ac:dyDescent="0.25">
      <c r="D172" s="9"/>
      <c r="E172" s="9"/>
      <c r="F172" s="9"/>
      <c r="G172" s="9"/>
      <c r="H172" s="9"/>
      <c r="I172" s="9"/>
      <c r="J172" s="9"/>
      <c r="K172" s="9"/>
    </row>
    <row r="173" spans="4:11" x14ac:dyDescent="0.25">
      <c r="D173" s="9"/>
      <c r="E173" s="9"/>
      <c r="F173" s="9"/>
      <c r="G173" s="9"/>
      <c r="H173" s="9"/>
      <c r="I173" s="9"/>
      <c r="J173" s="9"/>
      <c r="K173" s="9"/>
    </row>
    <row r="174" spans="4:11" x14ac:dyDescent="0.25">
      <c r="D174" s="9"/>
      <c r="E174" s="9"/>
      <c r="F174" s="9"/>
      <c r="G174" s="9"/>
      <c r="H174" s="9"/>
      <c r="I174" s="9"/>
      <c r="J174" s="9"/>
      <c r="K174" s="9"/>
    </row>
    <row r="175" spans="4:11" x14ac:dyDescent="0.25">
      <c r="D175" s="9"/>
      <c r="E175" s="9"/>
      <c r="F175" s="9"/>
      <c r="G175" s="9"/>
      <c r="H175" s="9"/>
      <c r="I175" s="9"/>
      <c r="J175" s="9"/>
      <c r="K175" s="9"/>
    </row>
    <row r="176" spans="4:11" x14ac:dyDescent="0.25">
      <c r="D176" s="9"/>
      <c r="E176" s="9"/>
      <c r="F176" s="9"/>
      <c r="G176" s="9"/>
      <c r="H176" s="9"/>
      <c r="I176" s="9"/>
      <c r="J176" s="9"/>
      <c r="K176" s="9"/>
    </row>
    <row r="177" spans="4:11" x14ac:dyDescent="0.25">
      <c r="D177" s="9"/>
      <c r="E177" s="9"/>
      <c r="F177" s="9"/>
      <c r="G177" s="9"/>
      <c r="H177" s="9"/>
      <c r="I177" s="9"/>
      <c r="J177" s="9"/>
      <c r="K177" s="9"/>
    </row>
    <row r="178" spans="4:11" x14ac:dyDescent="0.25">
      <c r="D178" s="9"/>
      <c r="E178" s="9"/>
      <c r="F178" s="9"/>
      <c r="G178" s="9"/>
      <c r="H178" s="9"/>
      <c r="I178" s="9"/>
      <c r="J178" s="9"/>
      <c r="K178" s="9"/>
    </row>
    <row r="179" spans="4:11" x14ac:dyDescent="0.25">
      <c r="D179" s="9"/>
      <c r="E179" s="9"/>
      <c r="F179" s="9"/>
      <c r="G179" s="9"/>
      <c r="H179" s="9"/>
      <c r="I179" s="9"/>
      <c r="J179" s="9"/>
      <c r="K179" s="9"/>
    </row>
    <row r="180" spans="4:11" x14ac:dyDescent="0.25">
      <c r="D180" s="9"/>
      <c r="E180" s="9"/>
      <c r="F180" s="9"/>
      <c r="G180" s="9"/>
      <c r="H180" s="9"/>
      <c r="I180" s="9"/>
      <c r="J180" s="9"/>
      <c r="K180" s="9"/>
    </row>
    <row r="181" spans="4:11" x14ac:dyDescent="0.25">
      <c r="D181" s="9"/>
      <c r="E181" s="9"/>
      <c r="F181" s="9"/>
      <c r="G181" s="9"/>
      <c r="H181" s="9"/>
      <c r="I181" s="9"/>
      <c r="J181" s="9"/>
      <c r="K181" s="9"/>
    </row>
    <row r="182" spans="4:11" x14ac:dyDescent="0.25">
      <c r="D182" s="9"/>
      <c r="E182" s="9"/>
      <c r="F182" s="9"/>
      <c r="G182" s="9"/>
      <c r="H182" s="9"/>
      <c r="I182" s="9"/>
      <c r="J182" s="9"/>
      <c r="K182" s="9"/>
    </row>
    <row r="183" spans="4:11" x14ac:dyDescent="0.25">
      <c r="D183" s="9"/>
      <c r="E183" s="9"/>
      <c r="F183" s="9"/>
      <c r="G183" s="9"/>
      <c r="H183" s="9"/>
      <c r="I183" s="9"/>
      <c r="J183" s="9"/>
      <c r="K183" s="9"/>
    </row>
    <row r="184" spans="4:11" x14ac:dyDescent="0.25">
      <c r="D184" s="9"/>
      <c r="E184" s="9"/>
      <c r="F184" s="9"/>
      <c r="G184" s="9"/>
      <c r="H184" s="9"/>
      <c r="I184" s="9"/>
      <c r="J184" s="9"/>
      <c r="K184" s="9"/>
    </row>
    <row r="185" spans="4:11" x14ac:dyDescent="0.25">
      <c r="D185" s="9"/>
      <c r="E185" s="9"/>
      <c r="F185" s="9"/>
      <c r="G185" s="9"/>
      <c r="H185" s="9"/>
      <c r="I185" s="9"/>
      <c r="J185" s="9"/>
      <c r="K185" s="9"/>
    </row>
    <row r="186" spans="4:11" x14ac:dyDescent="0.25">
      <c r="D186" s="9"/>
      <c r="E186" s="9"/>
      <c r="F186" s="9"/>
      <c r="G186" s="9"/>
      <c r="H186" s="9"/>
      <c r="I186" s="9"/>
      <c r="J186" s="9"/>
      <c r="K186" s="9"/>
    </row>
    <row r="187" spans="4:11" x14ac:dyDescent="0.25">
      <c r="D187" s="9"/>
      <c r="E187" s="9"/>
      <c r="F187" s="9"/>
      <c r="G187" s="9"/>
      <c r="H187" s="9"/>
      <c r="I187" s="9"/>
      <c r="J187" s="9"/>
      <c r="K187" s="9"/>
    </row>
    <row r="188" spans="4:11" x14ac:dyDescent="0.25">
      <c r="D188" s="9"/>
      <c r="E188" s="9"/>
      <c r="F188" s="9"/>
      <c r="G188" s="9"/>
      <c r="H188" s="9"/>
      <c r="I188" s="9"/>
      <c r="J188" s="9"/>
      <c r="K188" s="9"/>
    </row>
    <row r="189" spans="4:11" x14ac:dyDescent="0.25">
      <c r="D189" s="9"/>
      <c r="E189" s="9"/>
      <c r="F189" s="9"/>
      <c r="G189" s="9"/>
      <c r="H189" s="9"/>
      <c r="I189" s="9"/>
      <c r="J189" s="9"/>
      <c r="K189" s="9"/>
    </row>
    <row r="190" spans="4:11" x14ac:dyDescent="0.25">
      <c r="D190" s="9"/>
      <c r="E190" s="9"/>
      <c r="F190" s="9"/>
      <c r="G190" s="9"/>
      <c r="H190" s="9"/>
      <c r="I190" s="9"/>
      <c r="J190" s="9"/>
      <c r="K190" s="9"/>
    </row>
    <row r="191" spans="4:11" x14ac:dyDescent="0.25">
      <c r="D191" s="9"/>
      <c r="E191" s="9"/>
      <c r="F191" s="9"/>
      <c r="G191" s="9"/>
      <c r="H191" s="9"/>
      <c r="I191" s="9"/>
      <c r="J191" s="9"/>
      <c r="K191" s="9"/>
    </row>
    <row r="192" spans="4:11" x14ac:dyDescent="0.25">
      <c r="D192" s="9"/>
      <c r="E192" s="9"/>
      <c r="F192" s="9"/>
      <c r="G192" s="9"/>
      <c r="H192" s="9"/>
      <c r="I192" s="9"/>
      <c r="J192" s="9"/>
      <c r="K192" s="9"/>
    </row>
    <row r="193" spans="4:11" x14ac:dyDescent="0.25">
      <c r="D193" s="9"/>
      <c r="E193" s="9"/>
      <c r="F193" s="9"/>
      <c r="G193" s="9"/>
      <c r="H193" s="9"/>
      <c r="I193" s="9"/>
      <c r="J193" s="9"/>
      <c r="K193" s="9"/>
    </row>
    <row r="194" spans="4:11" x14ac:dyDescent="0.25">
      <c r="D194" s="9"/>
      <c r="E194" s="9"/>
      <c r="F194" s="9"/>
      <c r="G194" s="9"/>
      <c r="H194" s="9"/>
      <c r="I194" s="9"/>
      <c r="J194" s="9"/>
      <c r="K194" s="9"/>
    </row>
    <row r="195" spans="4:11" x14ac:dyDescent="0.25">
      <c r="D195" s="9"/>
      <c r="E195" s="9"/>
      <c r="F195" s="9"/>
      <c r="G195" s="9"/>
      <c r="H195" s="9"/>
      <c r="I195" s="9"/>
      <c r="J195" s="9"/>
      <c r="K195" s="9"/>
    </row>
    <row r="196" spans="4:11" x14ac:dyDescent="0.25">
      <c r="D196" s="9"/>
      <c r="E196" s="9"/>
      <c r="F196" s="9"/>
      <c r="G196" s="9"/>
      <c r="H196" s="9"/>
      <c r="I196" s="9"/>
      <c r="J196" s="9"/>
      <c r="K196" s="9"/>
    </row>
    <row r="197" spans="4:11" x14ac:dyDescent="0.25">
      <c r="D197" s="9"/>
      <c r="E197" s="9"/>
      <c r="F197" s="9"/>
      <c r="G197" s="9"/>
      <c r="H197" s="9"/>
      <c r="I197" s="9"/>
      <c r="J197" s="9"/>
      <c r="K197" s="9"/>
    </row>
    <row r="198" spans="4:11" x14ac:dyDescent="0.25">
      <c r="D198" s="9"/>
      <c r="E198" s="9"/>
      <c r="F198" s="9"/>
      <c r="G198" s="9"/>
      <c r="H198" s="9"/>
      <c r="I198" s="9"/>
      <c r="J198" s="9"/>
      <c r="K198" s="9"/>
    </row>
    <row r="199" spans="4:11" x14ac:dyDescent="0.25">
      <c r="D199" s="9"/>
      <c r="E199" s="9"/>
      <c r="F199" s="9"/>
      <c r="G199" s="9"/>
      <c r="H199" s="9"/>
      <c r="I199" s="9"/>
      <c r="J199" s="9"/>
      <c r="K199" s="9"/>
    </row>
    <row r="200" spans="4:11" x14ac:dyDescent="0.25">
      <c r="D200" s="9"/>
      <c r="E200" s="9"/>
      <c r="F200" s="9"/>
      <c r="G200" s="9"/>
      <c r="H200" s="9"/>
      <c r="I200" s="9"/>
      <c r="J200" s="9"/>
      <c r="K200" s="9"/>
    </row>
    <row r="201" spans="4:11" x14ac:dyDescent="0.25">
      <c r="D201" s="9"/>
      <c r="E201" s="9"/>
      <c r="F201" s="9"/>
      <c r="G201" s="9"/>
      <c r="H201" s="9"/>
      <c r="I201" s="9"/>
      <c r="J201" s="9"/>
      <c r="K201" s="9"/>
    </row>
    <row r="202" spans="4:11" x14ac:dyDescent="0.25">
      <c r="D202" s="9"/>
      <c r="E202" s="9"/>
      <c r="F202" s="9"/>
      <c r="G202" s="9"/>
      <c r="H202" s="9"/>
      <c r="I202" s="9"/>
      <c r="J202" s="9"/>
      <c r="K202" s="9"/>
    </row>
    <row r="203" spans="4:11" x14ac:dyDescent="0.25">
      <c r="D203" s="9"/>
      <c r="E203" s="9"/>
      <c r="F203" s="9"/>
      <c r="G203" s="9"/>
      <c r="H203" s="9"/>
      <c r="I203" s="9"/>
      <c r="J203" s="9"/>
      <c r="K203" s="9"/>
    </row>
    <row r="204" spans="4:11" x14ac:dyDescent="0.25">
      <c r="D204" s="9"/>
      <c r="E204" s="9"/>
      <c r="F204" s="9"/>
      <c r="G204" s="9"/>
      <c r="H204" s="9"/>
      <c r="I204" s="9"/>
      <c r="J204" s="9"/>
      <c r="K204" s="9"/>
    </row>
    <row r="205" spans="4:11" x14ac:dyDescent="0.25">
      <c r="D205" s="9"/>
      <c r="E205" s="9"/>
      <c r="F205" s="9"/>
      <c r="G205" s="9"/>
      <c r="H205" s="9"/>
      <c r="I205" s="9"/>
      <c r="J205" s="9"/>
      <c r="K205" s="9"/>
    </row>
    <row r="206" spans="4:11" x14ac:dyDescent="0.25">
      <c r="D206" s="9"/>
      <c r="E206" s="9"/>
      <c r="F206" s="9"/>
      <c r="G206" s="9"/>
      <c r="H206" s="9"/>
      <c r="I206" s="9"/>
      <c r="J206" s="9"/>
      <c r="K206" s="9"/>
    </row>
    <row r="207" spans="4:11" x14ac:dyDescent="0.25">
      <c r="D207" s="9"/>
      <c r="E207" s="9"/>
      <c r="F207" s="9"/>
      <c r="G207" s="9"/>
      <c r="H207" s="9"/>
      <c r="I207" s="9"/>
      <c r="J207" s="9"/>
      <c r="K207" s="9"/>
    </row>
    <row r="208" spans="4:11" x14ac:dyDescent="0.25">
      <c r="D208" s="9"/>
      <c r="E208" s="9"/>
      <c r="F208" s="9"/>
      <c r="G208" s="9"/>
      <c r="H208" s="9"/>
      <c r="I208" s="9"/>
      <c r="J208" s="9"/>
      <c r="K208" s="9"/>
    </row>
    <row r="209" spans="4:11" x14ac:dyDescent="0.25">
      <c r="D209" s="9"/>
      <c r="E209" s="9"/>
      <c r="F209" s="9"/>
      <c r="G209" s="9"/>
      <c r="H209" s="9"/>
      <c r="I209" s="9"/>
      <c r="J209" s="9"/>
      <c r="K209" s="9"/>
    </row>
    <row r="210" spans="4:11" x14ac:dyDescent="0.25">
      <c r="D210" s="9"/>
      <c r="E210" s="9"/>
      <c r="F210" s="9"/>
      <c r="G210" s="9"/>
      <c r="H210" s="9"/>
      <c r="I210" s="9"/>
      <c r="J210" s="9"/>
      <c r="K210" s="9"/>
    </row>
    <row r="211" spans="4:11" x14ac:dyDescent="0.25">
      <c r="D211" s="9"/>
      <c r="E211" s="9"/>
      <c r="F211" s="9"/>
      <c r="G211" s="9"/>
      <c r="H211" s="9"/>
      <c r="I211" s="9"/>
      <c r="J211" s="9"/>
      <c r="K211" s="9"/>
    </row>
    <row r="212" spans="4:11" x14ac:dyDescent="0.25">
      <c r="D212" s="9"/>
      <c r="E212" s="9"/>
      <c r="F212" s="9"/>
      <c r="G212" s="9"/>
      <c r="H212" s="9"/>
      <c r="I212" s="9"/>
      <c r="J212" s="9"/>
      <c r="K212" s="9"/>
    </row>
    <row r="213" spans="4:11" x14ac:dyDescent="0.25">
      <c r="D213" s="9"/>
      <c r="E213" s="9"/>
      <c r="F213" s="9"/>
      <c r="G213" s="9"/>
      <c r="H213" s="9"/>
      <c r="I213" s="9"/>
      <c r="J213" s="9"/>
      <c r="K213" s="9"/>
    </row>
    <row r="214" spans="4:11" x14ac:dyDescent="0.25">
      <c r="D214" s="9"/>
      <c r="E214" s="9"/>
      <c r="F214" s="9"/>
      <c r="G214" s="9"/>
      <c r="H214" s="9"/>
      <c r="I214" s="9"/>
      <c r="J214" s="9"/>
      <c r="K214" s="9"/>
    </row>
    <row r="215" spans="4:11" x14ac:dyDescent="0.25">
      <c r="D215" s="9"/>
      <c r="E215" s="9"/>
      <c r="F215" s="9"/>
      <c r="G215" s="9"/>
      <c r="H215" s="9"/>
      <c r="I215" s="9"/>
      <c r="J215" s="9"/>
      <c r="K215" s="9"/>
    </row>
    <row r="216" spans="4:11" x14ac:dyDescent="0.25">
      <c r="D216" s="9"/>
      <c r="E216" s="9"/>
      <c r="F216" s="9"/>
      <c r="G216" s="9"/>
      <c r="H216" s="9"/>
      <c r="I216" s="9"/>
      <c r="J216" s="9"/>
      <c r="K216" s="9"/>
    </row>
    <row r="217" spans="4:11" x14ac:dyDescent="0.25">
      <c r="D217" s="9"/>
      <c r="E217" s="9"/>
      <c r="F217" s="9"/>
      <c r="G217" s="9"/>
      <c r="H217" s="9"/>
      <c r="I217" s="9"/>
      <c r="J217" s="9"/>
      <c r="K217" s="9"/>
    </row>
    <row r="218" spans="4:11" x14ac:dyDescent="0.25">
      <c r="D218" s="9"/>
      <c r="E218" s="9"/>
      <c r="F218" s="9"/>
      <c r="G218" s="9"/>
      <c r="H218" s="9"/>
      <c r="I218" s="9"/>
      <c r="J218" s="9"/>
      <c r="K218" s="9"/>
    </row>
    <row r="219" spans="4:11" x14ac:dyDescent="0.25">
      <c r="D219" s="9"/>
      <c r="E219" s="9"/>
      <c r="F219" s="9"/>
      <c r="G219" s="9"/>
      <c r="H219" s="9"/>
      <c r="I219" s="9"/>
      <c r="J219" s="9"/>
      <c r="K219" s="9"/>
    </row>
    <row r="220" spans="4:11" x14ac:dyDescent="0.25">
      <c r="D220" s="9"/>
      <c r="E220" s="9"/>
      <c r="F220" s="9"/>
      <c r="G220" s="9"/>
      <c r="H220" s="9"/>
      <c r="I220" s="9"/>
      <c r="J220" s="9"/>
      <c r="K220" s="9"/>
    </row>
    <row r="221" spans="4:11" x14ac:dyDescent="0.25">
      <c r="D221" s="9"/>
      <c r="E221" s="9"/>
      <c r="F221" s="9"/>
      <c r="G221" s="9"/>
      <c r="H221" s="9"/>
      <c r="I221" s="9"/>
      <c r="J221" s="9"/>
      <c r="K221" s="9"/>
    </row>
    <row r="222" spans="4:11" x14ac:dyDescent="0.25">
      <c r="D222" s="9"/>
      <c r="E222" s="9"/>
      <c r="F222" s="9"/>
      <c r="G222" s="9"/>
      <c r="H222" s="9"/>
      <c r="I222" s="9"/>
      <c r="J222" s="9"/>
      <c r="K222" s="9"/>
    </row>
    <row r="223" spans="4:11" x14ac:dyDescent="0.25">
      <c r="D223" s="9"/>
      <c r="E223" s="9"/>
      <c r="F223" s="9"/>
      <c r="G223" s="9"/>
      <c r="H223" s="9"/>
      <c r="I223" s="9"/>
      <c r="J223" s="9"/>
      <c r="K223" s="9"/>
    </row>
    <row r="224" spans="4:11" x14ac:dyDescent="0.25">
      <c r="D224" s="9"/>
      <c r="E224" s="9"/>
      <c r="F224" s="9"/>
      <c r="G224" s="9"/>
      <c r="H224" s="9"/>
      <c r="I224" s="9"/>
      <c r="J224" s="9"/>
      <c r="K224" s="9"/>
    </row>
    <row r="225" spans="4:11" x14ac:dyDescent="0.25">
      <c r="D225" s="9"/>
      <c r="E225" s="9"/>
      <c r="F225" s="9"/>
      <c r="G225" s="9"/>
      <c r="H225" s="9"/>
      <c r="I225" s="9"/>
      <c r="J225" s="9"/>
      <c r="K225" s="9"/>
    </row>
    <row r="226" spans="4:11" x14ac:dyDescent="0.25">
      <c r="D226" s="9"/>
      <c r="E226" s="9"/>
      <c r="F226" s="9"/>
      <c r="G226" s="9"/>
      <c r="H226" s="9"/>
      <c r="I226" s="9"/>
      <c r="J226" s="9"/>
      <c r="K226" s="9"/>
    </row>
    <row r="227" spans="4:11" x14ac:dyDescent="0.25">
      <c r="D227" s="9"/>
      <c r="E227" s="9"/>
      <c r="F227" s="9"/>
      <c r="G227" s="9"/>
      <c r="H227" s="9"/>
      <c r="I227" s="9"/>
      <c r="J227" s="9"/>
      <c r="K227" s="9"/>
    </row>
    <row r="228" spans="4:11" x14ac:dyDescent="0.25">
      <c r="D228" s="9"/>
      <c r="E228" s="9"/>
      <c r="F228" s="9"/>
      <c r="G228" s="9"/>
      <c r="H228" s="9"/>
      <c r="I228" s="9"/>
      <c r="J228" s="9"/>
      <c r="K228" s="9"/>
    </row>
    <row r="229" spans="4:11" x14ac:dyDescent="0.25">
      <c r="D229" s="9"/>
      <c r="E229" s="9"/>
      <c r="F229" s="9"/>
      <c r="G229" s="9"/>
      <c r="H229" s="9"/>
      <c r="I229" s="9"/>
      <c r="J229" s="9"/>
      <c r="K229" s="9"/>
    </row>
    <row r="230" spans="4:11" x14ac:dyDescent="0.25">
      <c r="D230" s="9"/>
      <c r="E230" s="9"/>
      <c r="F230" s="9"/>
      <c r="G230" s="9"/>
      <c r="H230" s="9"/>
      <c r="I230" s="9"/>
      <c r="J230" s="9"/>
      <c r="K230" s="9"/>
    </row>
    <row r="231" spans="4:11" x14ac:dyDescent="0.25">
      <c r="D231" s="9"/>
      <c r="E231" s="9"/>
      <c r="F231" s="9"/>
      <c r="G231" s="9"/>
      <c r="H231" s="9"/>
      <c r="I231" s="9"/>
      <c r="J231" s="9"/>
      <c r="K231" s="9"/>
    </row>
    <row r="232" spans="4:11" x14ac:dyDescent="0.25">
      <c r="D232" s="9"/>
      <c r="E232" s="9"/>
      <c r="F232" s="9"/>
      <c r="G232" s="9"/>
      <c r="H232" s="9"/>
      <c r="I232" s="9"/>
      <c r="J232" s="9"/>
      <c r="K232" s="9"/>
    </row>
    <row r="233" spans="4:11" x14ac:dyDescent="0.25">
      <c r="D233" s="9"/>
      <c r="E233" s="9"/>
      <c r="F233" s="9"/>
      <c r="G233" s="9"/>
      <c r="H233" s="9"/>
      <c r="I233" s="9"/>
      <c r="J233" s="9"/>
      <c r="K233" s="9"/>
    </row>
    <row r="234" spans="4:11" x14ac:dyDescent="0.25">
      <c r="D234" s="9"/>
      <c r="E234" s="9"/>
      <c r="F234" s="9"/>
      <c r="G234" s="9"/>
      <c r="H234" s="9"/>
      <c r="I234" s="9"/>
      <c r="J234" s="9"/>
      <c r="K234" s="9"/>
    </row>
    <row r="235" spans="4:11" x14ac:dyDescent="0.25">
      <c r="D235" s="9"/>
      <c r="E235" s="9"/>
      <c r="F235" s="9"/>
      <c r="G235" s="9"/>
      <c r="H235" s="9"/>
      <c r="I235" s="9"/>
      <c r="J235" s="9"/>
      <c r="K235" s="9"/>
    </row>
    <row r="236" spans="4:11" x14ac:dyDescent="0.25">
      <c r="D236" s="9"/>
      <c r="E236" s="9"/>
      <c r="F236" s="9"/>
      <c r="G236" s="9"/>
      <c r="H236" s="9"/>
      <c r="I236" s="9"/>
      <c r="J236" s="9"/>
      <c r="K236" s="9"/>
    </row>
    <row r="237" spans="4:11" x14ac:dyDescent="0.25">
      <c r="D237" s="9"/>
      <c r="E237" s="9"/>
      <c r="F237" s="9"/>
      <c r="G237" s="9"/>
      <c r="H237" s="9"/>
      <c r="I237" s="9"/>
      <c r="J237" s="9"/>
      <c r="K237" s="9"/>
    </row>
    <row r="238" spans="4:11" x14ac:dyDescent="0.25">
      <c r="D238" s="9"/>
      <c r="E238" s="9"/>
      <c r="F238" s="9"/>
      <c r="G238" s="9"/>
      <c r="H238" s="9"/>
      <c r="I238" s="9"/>
      <c r="J238" s="9"/>
      <c r="K238" s="9"/>
    </row>
    <row r="239" spans="4:11" x14ac:dyDescent="0.25">
      <c r="D239" s="9"/>
      <c r="E239" s="9"/>
      <c r="F239" s="9"/>
      <c r="G239" s="9"/>
      <c r="H239" s="9"/>
      <c r="I239" s="9"/>
      <c r="J239" s="9"/>
      <c r="K239" s="9"/>
    </row>
    <row r="240" spans="4:11" x14ac:dyDescent="0.25">
      <c r="D240" s="9"/>
      <c r="E240" s="9"/>
      <c r="F240" s="9"/>
      <c r="G240" s="9"/>
      <c r="H240" s="9"/>
      <c r="I240" s="9"/>
      <c r="J240" s="9"/>
      <c r="K240" s="9"/>
    </row>
    <row r="241" spans="4:11" x14ac:dyDescent="0.25">
      <c r="D241" s="9"/>
      <c r="E241" s="9"/>
      <c r="F241" s="9"/>
      <c r="G241" s="9"/>
      <c r="H241" s="9"/>
      <c r="I241" s="9"/>
      <c r="J241" s="9"/>
      <c r="K241" s="9"/>
    </row>
    <row r="242" spans="4:11" x14ac:dyDescent="0.25">
      <c r="D242" s="9"/>
      <c r="E242" s="9"/>
      <c r="F242" s="9"/>
      <c r="G242" s="9"/>
      <c r="H242" s="9"/>
      <c r="I242" s="9"/>
      <c r="J242" s="9"/>
      <c r="K242" s="9"/>
    </row>
    <row r="243" spans="4:11" x14ac:dyDescent="0.25">
      <c r="D243" s="9"/>
      <c r="E243" s="9"/>
      <c r="F243" s="9"/>
      <c r="G243" s="9"/>
      <c r="H243" s="9"/>
      <c r="I243" s="9"/>
      <c r="J243" s="9"/>
      <c r="K243" s="9"/>
    </row>
    <row r="244" spans="4:11" x14ac:dyDescent="0.25">
      <c r="D244" s="9"/>
      <c r="E244" s="9"/>
      <c r="F244" s="9"/>
      <c r="G244" s="9"/>
      <c r="H244" s="9"/>
      <c r="I244" s="9"/>
      <c r="J244" s="9"/>
      <c r="K244" s="9"/>
    </row>
    <row r="245" spans="4:11" x14ac:dyDescent="0.25">
      <c r="D245" s="9"/>
      <c r="E245" s="9"/>
      <c r="F245" s="9"/>
      <c r="G245" s="9"/>
      <c r="H245" s="9"/>
      <c r="I245" s="9"/>
      <c r="J245" s="9"/>
      <c r="K245" s="9"/>
    </row>
    <row r="246" spans="4:11" x14ac:dyDescent="0.25">
      <c r="D246" s="9"/>
      <c r="E246" s="9"/>
      <c r="F246" s="9"/>
      <c r="G246" s="9"/>
      <c r="H246" s="9"/>
      <c r="I246" s="9"/>
      <c r="J246" s="9"/>
      <c r="K246" s="9"/>
    </row>
    <row r="247" spans="4:11" x14ac:dyDescent="0.25">
      <c r="D247" s="9"/>
      <c r="E247" s="9"/>
      <c r="F247" s="9"/>
      <c r="G247" s="9"/>
      <c r="H247" s="9"/>
      <c r="I247" s="9"/>
      <c r="J247" s="9"/>
      <c r="K247" s="9"/>
    </row>
    <row r="248" spans="4:11" x14ac:dyDescent="0.25">
      <c r="D248" s="9"/>
      <c r="E248" s="9"/>
      <c r="F248" s="9"/>
      <c r="G248" s="9"/>
      <c r="H248" s="9"/>
      <c r="I248" s="9"/>
      <c r="J248" s="9"/>
      <c r="K248" s="9"/>
    </row>
    <row r="249" spans="4:11" x14ac:dyDescent="0.25">
      <c r="D249" s="9"/>
      <c r="E249" s="9"/>
      <c r="F249" s="9"/>
      <c r="G249" s="9"/>
      <c r="H249" s="9"/>
      <c r="I249" s="9"/>
      <c r="J249" s="9"/>
      <c r="K249" s="9"/>
    </row>
    <row r="250" spans="4:11" x14ac:dyDescent="0.25">
      <c r="D250" s="9"/>
      <c r="E250" s="9"/>
      <c r="F250" s="9"/>
      <c r="G250" s="9"/>
      <c r="H250" s="9"/>
      <c r="I250" s="9"/>
      <c r="J250" s="9"/>
      <c r="K250" s="9"/>
    </row>
    <row r="251" spans="4:11" x14ac:dyDescent="0.25">
      <c r="D251" s="9"/>
      <c r="E251" s="9"/>
      <c r="F251" s="9"/>
      <c r="G251" s="9"/>
      <c r="H251" s="9"/>
      <c r="I251" s="9"/>
      <c r="J251" s="9"/>
      <c r="K251" s="9"/>
    </row>
    <row r="252" spans="4:11" x14ac:dyDescent="0.25">
      <c r="D252" s="9"/>
      <c r="E252" s="9"/>
      <c r="F252" s="9"/>
      <c r="G252" s="9"/>
      <c r="H252" s="9"/>
      <c r="I252" s="9"/>
      <c r="J252" s="9"/>
      <c r="K252" s="9"/>
    </row>
    <row r="253" spans="4:11" x14ac:dyDescent="0.25">
      <c r="D253" s="9"/>
      <c r="E253" s="9"/>
      <c r="F253" s="9"/>
      <c r="G253" s="9"/>
      <c r="H253" s="9"/>
      <c r="I253" s="9"/>
      <c r="J253" s="9"/>
      <c r="K253" s="9"/>
    </row>
    <row r="254" spans="4:11" x14ac:dyDescent="0.25">
      <c r="D254" s="9"/>
      <c r="E254" s="9"/>
      <c r="F254" s="9"/>
      <c r="G254" s="9"/>
      <c r="H254" s="9"/>
      <c r="I254" s="9"/>
      <c r="J254" s="9"/>
      <c r="K254" s="9"/>
    </row>
    <row r="255" spans="4:11" x14ac:dyDescent="0.25">
      <c r="D255" s="9"/>
      <c r="E255" s="9"/>
      <c r="F255" s="9"/>
      <c r="G255" s="9"/>
      <c r="H255" s="9"/>
      <c r="I255" s="9"/>
      <c r="J255" s="9"/>
      <c r="K255" s="9"/>
    </row>
    <row r="256" spans="4:11" x14ac:dyDescent="0.25">
      <c r="D256" s="9"/>
      <c r="E256" s="9"/>
      <c r="F256" s="9"/>
      <c r="G256" s="9"/>
      <c r="H256" s="9"/>
      <c r="I256" s="9"/>
      <c r="J256" s="9"/>
      <c r="K256" s="9"/>
    </row>
    <row r="257" spans="4:11" x14ac:dyDescent="0.25">
      <c r="D257" s="9"/>
      <c r="E257" s="9"/>
      <c r="F257" s="9"/>
      <c r="G257" s="9"/>
      <c r="H257" s="9"/>
      <c r="I257" s="9"/>
      <c r="J257" s="9"/>
      <c r="K257" s="9"/>
    </row>
    <row r="258" spans="4:11" x14ac:dyDescent="0.25">
      <c r="D258" s="9"/>
      <c r="E258" s="9"/>
      <c r="F258" s="9"/>
      <c r="G258" s="9"/>
      <c r="H258" s="9"/>
      <c r="I258" s="9"/>
      <c r="J258" s="9"/>
      <c r="K258" s="9"/>
    </row>
    <row r="259" spans="4:11" x14ac:dyDescent="0.25">
      <c r="D259" s="9"/>
      <c r="E259" s="9"/>
      <c r="F259" s="9"/>
      <c r="G259" s="9"/>
      <c r="H259" s="9"/>
      <c r="I259" s="9"/>
      <c r="J259" s="9"/>
      <c r="K259" s="9"/>
    </row>
    <row r="260" spans="4:11" x14ac:dyDescent="0.25">
      <c r="D260" s="9"/>
      <c r="E260" s="9"/>
      <c r="F260" s="9"/>
      <c r="G260" s="9"/>
      <c r="H260" s="9"/>
      <c r="I260" s="9"/>
      <c r="J260" s="9"/>
      <c r="K260" s="9"/>
    </row>
    <row r="261" spans="4:11" x14ac:dyDescent="0.25">
      <c r="D261" s="9"/>
      <c r="E261" s="9"/>
      <c r="F261" s="9"/>
      <c r="G261" s="9"/>
      <c r="H261" s="9"/>
      <c r="I261" s="9"/>
      <c r="J261" s="9"/>
      <c r="K261" s="9"/>
    </row>
    <row r="262" spans="4:11" x14ac:dyDescent="0.25">
      <c r="D262" s="9"/>
      <c r="E262" s="9"/>
      <c r="F262" s="9"/>
      <c r="G262" s="9"/>
      <c r="H262" s="9"/>
      <c r="I262" s="9"/>
      <c r="J262" s="9"/>
      <c r="K262" s="9"/>
    </row>
    <row r="263" spans="4:11" x14ac:dyDescent="0.25">
      <c r="D263" s="9"/>
      <c r="E263" s="9"/>
      <c r="F263" s="9"/>
      <c r="G263" s="9"/>
      <c r="H263" s="9"/>
      <c r="I263" s="9"/>
      <c r="J263" s="9"/>
      <c r="K263" s="9"/>
    </row>
    <row r="264" spans="4:11" x14ac:dyDescent="0.25">
      <c r="D264" s="9"/>
      <c r="E264" s="9"/>
      <c r="F264" s="9"/>
      <c r="G264" s="9"/>
      <c r="H264" s="9"/>
      <c r="I264" s="9"/>
      <c r="J264" s="9"/>
      <c r="K264" s="9"/>
    </row>
    <row r="265" spans="4:11" x14ac:dyDescent="0.25">
      <c r="D265" s="9"/>
      <c r="E265" s="9"/>
      <c r="F265" s="9"/>
      <c r="G265" s="9"/>
      <c r="H265" s="9"/>
      <c r="I265" s="9"/>
      <c r="J265" s="9"/>
      <c r="K265" s="9"/>
    </row>
    <row r="266" spans="4:11" x14ac:dyDescent="0.25">
      <c r="D266" s="9"/>
      <c r="E266" s="9"/>
      <c r="F266" s="9"/>
      <c r="G266" s="9"/>
      <c r="H266" s="9"/>
      <c r="I266" s="9"/>
      <c r="J266" s="9"/>
      <c r="K266" s="9"/>
    </row>
    <row r="267" spans="4:11" x14ac:dyDescent="0.25">
      <c r="D267" s="9"/>
      <c r="E267" s="9"/>
      <c r="F267" s="9"/>
      <c r="G267" s="9"/>
      <c r="H267" s="9"/>
      <c r="I267" s="9"/>
      <c r="J267" s="9"/>
      <c r="K267" s="9"/>
    </row>
    <row r="268" spans="4:11" x14ac:dyDescent="0.25">
      <c r="D268" s="9"/>
      <c r="E268" s="9"/>
      <c r="F268" s="9"/>
      <c r="G268" s="9"/>
      <c r="H268" s="9"/>
      <c r="I268" s="9"/>
      <c r="J268" s="9"/>
      <c r="K268" s="9"/>
    </row>
    <row r="269" spans="4:11" x14ac:dyDescent="0.25">
      <c r="D269" s="9"/>
      <c r="E269" s="9"/>
      <c r="F269" s="9"/>
      <c r="G269" s="9"/>
      <c r="H269" s="9"/>
      <c r="I269" s="9"/>
      <c r="J269" s="9"/>
      <c r="K269" s="9"/>
    </row>
    <row r="270" spans="4:11" x14ac:dyDescent="0.25">
      <c r="D270" s="9"/>
      <c r="E270" s="9"/>
      <c r="F270" s="9"/>
      <c r="G270" s="9"/>
      <c r="H270" s="9"/>
      <c r="I270" s="9"/>
      <c r="J270" s="9"/>
      <c r="K270" s="9"/>
    </row>
    <row r="271" spans="4:11" x14ac:dyDescent="0.25">
      <c r="D271" s="9"/>
      <c r="E271" s="9"/>
      <c r="F271" s="9"/>
      <c r="G271" s="9"/>
      <c r="H271" s="9"/>
      <c r="I271" s="9"/>
      <c r="J271" s="9"/>
      <c r="K271" s="9"/>
    </row>
    <row r="272" spans="4:11" x14ac:dyDescent="0.25">
      <c r="D272" s="9"/>
      <c r="E272" s="9"/>
      <c r="F272" s="9"/>
      <c r="G272" s="9"/>
      <c r="H272" s="9"/>
      <c r="I272" s="9"/>
      <c r="J272" s="9"/>
      <c r="K272" s="9"/>
    </row>
    <row r="273" spans="4:11" x14ac:dyDescent="0.25">
      <c r="D273" s="9"/>
      <c r="E273" s="9"/>
      <c r="F273" s="9"/>
      <c r="G273" s="9"/>
      <c r="H273" s="9"/>
      <c r="I273" s="9"/>
      <c r="J273" s="9"/>
      <c r="K273" s="9"/>
    </row>
    <row r="274" spans="4:11" x14ac:dyDescent="0.25">
      <c r="D274" s="9"/>
      <c r="E274" s="9"/>
      <c r="F274" s="9"/>
      <c r="G274" s="9"/>
      <c r="H274" s="9"/>
      <c r="I274" s="9"/>
      <c r="J274" s="9"/>
      <c r="K274" s="9"/>
    </row>
    <row r="275" spans="4:11" x14ac:dyDescent="0.25">
      <c r="D275" s="9"/>
      <c r="E275" s="9"/>
      <c r="F275" s="9"/>
      <c r="G275" s="9"/>
      <c r="H275" s="9"/>
      <c r="I275" s="9"/>
      <c r="J275" s="9"/>
      <c r="K275" s="9"/>
    </row>
    <row r="276" spans="4:11" x14ac:dyDescent="0.25">
      <c r="D276" s="9"/>
      <c r="E276" s="9"/>
      <c r="F276" s="9"/>
      <c r="G276" s="9"/>
      <c r="H276" s="9"/>
      <c r="I276" s="9"/>
      <c r="J276" s="9"/>
      <c r="K276" s="9"/>
    </row>
    <row r="277" spans="4:11" x14ac:dyDescent="0.25">
      <c r="D277" s="9"/>
      <c r="E277" s="9"/>
      <c r="F277" s="9"/>
      <c r="G277" s="9"/>
      <c r="H277" s="9"/>
      <c r="I277" s="9"/>
      <c r="J277" s="9"/>
      <c r="K277" s="9"/>
    </row>
    <row r="278" spans="4:11" x14ac:dyDescent="0.25">
      <c r="D278" s="9"/>
      <c r="E278" s="9"/>
      <c r="F278" s="9"/>
      <c r="G278" s="9"/>
      <c r="H278" s="9"/>
      <c r="I278" s="9"/>
      <c r="J278" s="9"/>
      <c r="K278" s="9"/>
    </row>
    <row r="279" spans="4:11" x14ac:dyDescent="0.25">
      <c r="D279" s="9"/>
      <c r="E279" s="9"/>
      <c r="F279" s="9"/>
      <c r="G279" s="9"/>
      <c r="H279" s="9"/>
      <c r="I279" s="9"/>
      <c r="J279" s="9"/>
      <c r="K279" s="9"/>
    </row>
    <row r="280" spans="4:11" x14ac:dyDescent="0.25">
      <c r="D280" s="9"/>
      <c r="E280" s="9"/>
      <c r="F280" s="9"/>
      <c r="G280" s="9"/>
      <c r="H280" s="9"/>
      <c r="I280" s="9"/>
      <c r="J280" s="9"/>
      <c r="K280" s="9"/>
    </row>
    <row r="281" spans="4:11" x14ac:dyDescent="0.25">
      <c r="D281" s="9"/>
      <c r="E281" s="9"/>
      <c r="F281" s="9"/>
      <c r="G281" s="9"/>
      <c r="H281" s="9"/>
      <c r="I281" s="9"/>
      <c r="J281" s="9"/>
      <c r="K281" s="9"/>
    </row>
    <row r="282" spans="4:11" x14ac:dyDescent="0.25">
      <c r="D282" s="9"/>
      <c r="E282" s="9"/>
      <c r="F282" s="9"/>
      <c r="G282" s="9"/>
      <c r="H282" s="9"/>
      <c r="I282" s="9"/>
      <c r="J282" s="9"/>
      <c r="K282" s="9"/>
    </row>
    <row r="283" spans="4:11" x14ac:dyDescent="0.25">
      <c r="D283" s="9"/>
      <c r="E283" s="9"/>
      <c r="F283" s="9"/>
      <c r="G283" s="9"/>
      <c r="H283" s="9"/>
      <c r="I283" s="9"/>
      <c r="J283" s="9"/>
      <c r="K283" s="9"/>
    </row>
    <row r="284" spans="4:11" x14ac:dyDescent="0.25">
      <c r="D284" s="9"/>
      <c r="E284" s="9"/>
      <c r="F284" s="9"/>
      <c r="G284" s="9"/>
      <c r="H284" s="9"/>
      <c r="I284" s="9"/>
      <c r="J284" s="9"/>
      <c r="K284" s="9"/>
    </row>
    <row r="285" spans="4:11" x14ac:dyDescent="0.25">
      <c r="D285" s="9"/>
      <c r="E285" s="9"/>
      <c r="F285" s="9"/>
      <c r="G285" s="9"/>
      <c r="H285" s="9"/>
      <c r="I285" s="9"/>
      <c r="J285" s="9"/>
      <c r="K285" s="9"/>
    </row>
    <row r="286" spans="4:11" x14ac:dyDescent="0.25">
      <c r="D286" s="9"/>
      <c r="E286" s="9"/>
      <c r="F286" s="9"/>
      <c r="G286" s="9"/>
      <c r="H286" s="9"/>
      <c r="I286" s="9"/>
      <c r="J286" s="9"/>
      <c r="K286" s="9"/>
    </row>
    <row r="287" spans="4:11" x14ac:dyDescent="0.25">
      <c r="D287" s="9"/>
      <c r="E287" s="9"/>
      <c r="F287" s="9"/>
      <c r="G287" s="9"/>
      <c r="H287" s="9"/>
      <c r="I287" s="9"/>
      <c r="J287" s="9"/>
      <c r="K287" s="9"/>
    </row>
    <row r="288" spans="4:11" x14ac:dyDescent="0.25">
      <c r="D288" s="9"/>
      <c r="E288" s="9"/>
      <c r="F288" s="9"/>
      <c r="G288" s="9"/>
      <c r="H288" s="9"/>
      <c r="I288" s="9"/>
      <c r="J288" s="9"/>
      <c r="K288" s="9"/>
    </row>
    <row r="289" spans="4:11" x14ac:dyDescent="0.25">
      <c r="D289" s="9"/>
      <c r="E289" s="9"/>
      <c r="F289" s="9"/>
      <c r="G289" s="9"/>
      <c r="H289" s="9"/>
      <c r="I289" s="9"/>
      <c r="J289" s="9"/>
      <c r="K289" s="9"/>
    </row>
    <row r="290" spans="4:11" x14ac:dyDescent="0.25">
      <c r="D290" s="9"/>
      <c r="E290" s="9"/>
      <c r="F290" s="9"/>
      <c r="G290" s="9"/>
      <c r="H290" s="9"/>
      <c r="I290" s="9"/>
      <c r="J290" s="9"/>
      <c r="K290" s="9"/>
    </row>
    <row r="291" spans="4:11" x14ac:dyDescent="0.25">
      <c r="D291" s="9"/>
      <c r="E291" s="9"/>
      <c r="F291" s="9"/>
      <c r="G291" s="9"/>
      <c r="H291" s="9"/>
      <c r="I291" s="9"/>
      <c r="J291" s="9"/>
      <c r="K291" s="9"/>
    </row>
    <row r="292" spans="4:11" x14ac:dyDescent="0.25">
      <c r="D292" s="9"/>
      <c r="E292" s="9"/>
      <c r="F292" s="9"/>
      <c r="G292" s="9"/>
      <c r="H292" s="9"/>
      <c r="I292" s="9"/>
      <c r="J292" s="9"/>
      <c r="K292" s="9"/>
    </row>
    <row r="293" spans="4:11" x14ac:dyDescent="0.25">
      <c r="D293" s="9"/>
      <c r="E293" s="9"/>
      <c r="F293" s="9"/>
      <c r="G293" s="9"/>
      <c r="H293" s="9"/>
      <c r="I293" s="9"/>
      <c r="J293" s="9"/>
      <c r="K293" s="9"/>
    </row>
    <row r="294" spans="4:11" x14ac:dyDescent="0.25">
      <c r="D294" s="9"/>
      <c r="E294" s="9"/>
      <c r="F294" s="9"/>
      <c r="G294" s="9"/>
      <c r="H294" s="9"/>
      <c r="I294" s="9"/>
      <c r="J294" s="9"/>
      <c r="K294" s="9"/>
    </row>
    <row r="295" spans="4:11" x14ac:dyDescent="0.25">
      <c r="D295" s="9"/>
      <c r="E295" s="9"/>
      <c r="F295" s="9"/>
      <c r="G295" s="9"/>
      <c r="H295" s="9"/>
      <c r="I295" s="9"/>
      <c r="J295" s="9"/>
      <c r="K295" s="9"/>
    </row>
    <row r="296" spans="4:11" x14ac:dyDescent="0.25">
      <c r="D296" s="9"/>
      <c r="E296" s="9"/>
      <c r="F296" s="9"/>
      <c r="G296" s="9"/>
      <c r="H296" s="9"/>
      <c r="I296" s="9"/>
      <c r="J296" s="9"/>
      <c r="K296" s="9"/>
    </row>
    <row r="297" spans="4:11" x14ac:dyDescent="0.25">
      <c r="D297" s="9"/>
      <c r="E297" s="9"/>
      <c r="F297" s="9"/>
      <c r="G297" s="9"/>
      <c r="H297" s="9"/>
      <c r="I297" s="9"/>
      <c r="J297" s="9"/>
      <c r="K297" s="9"/>
    </row>
    <row r="298" spans="4:11" x14ac:dyDescent="0.25">
      <c r="D298" s="9"/>
      <c r="E298" s="9"/>
      <c r="F298" s="9"/>
      <c r="G298" s="9"/>
      <c r="H298" s="9"/>
      <c r="I298" s="9"/>
      <c r="J298" s="9"/>
      <c r="K298" s="9"/>
    </row>
    <row r="299" spans="4:11" x14ac:dyDescent="0.25">
      <c r="D299" s="9"/>
      <c r="E299" s="9"/>
      <c r="F299" s="9"/>
      <c r="G299" s="9"/>
      <c r="H299" s="9"/>
      <c r="I299" s="9"/>
      <c r="J299" s="9"/>
      <c r="K299" s="9"/>
    </row>
    <row r="300" spans="4:11" x14ac:dyDescent="0.25">
      <c r="D300" s="9"/>
      <c r="E300" s="9"/>
      <c r="F300" s="9"/>
      <c r="G300" s="9"/>
      <c r="H300" s="9"/>
      <c r="I300" s="9"/>
      <c r="J300" s="9"/>
      <c r="K300" s="9"/>
    </row>
    <row r="301" spans="4:11" x14ac:dyDescent="0.25">
      <c r="D301" s="9"/>
      <c r="E301" s="9"/>
      <c r="F301" s="9"/>
      <c r="G301" s="9"/>
      <c r="H301" s="9"/>
      <c r="I301" s="9"/>
      <c r="J301" s="9"/>
      <c r="K301" s="9"/>
    </row>
    <row r="302" spans="4:11" x14ac:dyDescent="0.25">
      <c r="D302" s="9"/>
      <c r="E302" s="9"/>
      <c r="F302" s="9"/>
      <c r="G302" s="9"/>
      <c r="H302" s="9"/>
      <c r="I302" s="9"/>
      <c r="J302" s="9"/>
      <c r="K302" s="9"/>
    </row>
    <row r="303" spans="4:11" x14ac:dyDescent="0.25">
      <c r="D303" s="9"/>
      <c r="E303" s="9"/>
      <c r="F303" s="9"/>
      <c r="G303" s="9"/>
      <c r="H303" s="9"/>
      <c r="I303" s="9"/>
      <c r="J303" s="9"/>
      <c r="K303" s="9"/>
    </row>
    <row r="304" spans="4:11" x14ac:dyDescent="0.25">
      <c r="D304" s="9"/>
      <c r="E304" s="9"/>
      <c r="F304" s="9"/>
      <c r="G304" s="9"/>
      <c r="H304" s="9"/>
      <c r="I304" s="9"/>
      <c r="J304" s="9"/>
      <c r="K304" s="9"/>
    </row>
    <row r="305" spans="4:11" x14ac:dyDescent="0.25">
      <c r="D305" s="9"/>
      <c r="E305" s="9"/>
      <c r="F305" s="9"/>
      <c r="G305" s="9"/>
      <c r="H305" s="9"/>
      <c r="I305" s="9"/>
      <c r="J305" s="9"/>
      <c r="K305" s="9"/>
    </row>
  </sheetData>
  <sortState ref="L5:L103">
    <sortCondition ref="L5"/>
  </sortState>
  <mergeCells count="4">
    <mergeCell ref="L1:N1"/>
    <mergeCell ref="D3:F3"/>
    <mergeCell ref="L3:N3"/>
    <mergeCell ref="L2:N2"/>
  </mergeCells>
  <hyperlinks>
    <hyperlink ref="J1" location="INDICE!J2" display="INDICE"/>
  </hyperlinks>
  <pageMargins left="0.70866141732283472" right="0" top="0.74803149606299213" bottom="0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3"/>
  <sheetViews>
    <sheetView workbookViewId="0">
      <selection activeCell="J2" sqref="J2"/>
    </sheetView>
  </sheetViews>
  <sheetFormatPr defaultRowHeight="15" x14ac:dyDescent="0.25"/>
  <cols>
    <col min="1" max="1" width="10.5703125" customWidth="1"/>
    <col min="2" max="2" width="0.85546875" customWidth="1"/>
    <col min="3" max="3" width="7.42578125" customWidth="1"/>
  </cols>
  <sheetData>
    <row r="1" spans="1:15" ht="8.25" customHeight="1" thickBot="1" x14ac:dyDescent="0.3"/>
    <row r="2" spans="1:15" ht="15.75" thickBot="1" x14ac:dyDescent="0.3">
      <c r="D2" s="13" t="s">
        <v>16</v>
      </c>
      <c r="E2" s="14"/>
      <c r="F2" s="15">
        <f>SUM(J8:J52)</f>
        <v>0</v>
      </c>
      <c r="J2" s="17" t="s">
        <v>13</v>
      </c>
      <c r="M2" s="57" t="s">
        <v>71</v>
      </c>
      <c r="N2" s="58"/>
      <c r="O2" s="59"/>
    </row>
    <row r="3" spans="1:15" ht="15.75" thickBot="1" x14ac:dyDescent="0.3">
      <c r="A3" s="6" t="s">
        <v>14</v>
      </c>
      <c r="D3" s="20"/>
      <c r="E3" s="16"/>
      <c r="F3" s="21"/>
      <c r="H3" s="22">
        <f>F2+F3</f>
        <v>0</v>
      </c>
      <c r="K3" s="27" t="s">
        <v>24</v>
      </c>
      <c r="M3" s="60" t="s">
        <v>72</v>
      </c>
      <c r="N3" s="61"/>
      <c r="O3" s="62"/>
    </row>
    <row r="4" spans="1:15" ht="15.75" thickBot="1" x14ac:dyDescent="0.3">
      <c r="A4" s="6"/>
      <c r="D4" s="47" t="s">
        <v>23</v>
      </c>
      <c r="E4" s="48"/>
      <c r="F4" s="49"/>
      <c r="J4" s="10" t="s">
        <v>15</v>
      </c>
      <c r="K4" s="28">
        <v>0.23</v>
      </c>
      <c r="M4" s="63" t="s">
        <v>73</v>
      </c>
      <c r="N4" s="64"/>
      <c r="O4" s="65"/>
    </row>
    <row r="5" spans="1:15" ht="15.75" thickBot="1" x14ac:dyDescent="0.3"/>
    <row r="6" spans="1:15" x14ac:dyDescent="0.25">
      <c r="A6">
        <v>1</v>
      </c>
      <c r="D6" s="37"/>
      <c r="E6" s="38"/>
      <c r="F6" s="38"/>
      <c r="G6" s="38"/>
      <c r="H6" s="38"/>
      <c r="I6" s="39"/>
      <c r="J6" s="9"/>
      <c r="K6" s="9"/>
    </row>
    <row r="7" spans="1:15" x14ac:dyDescent="0.25">
      <c r="D7" s="40"/>
      <c r="E7" s="41"/>
      <c r="F7" s="41"/>
      <c r="G7" s="41"/>
      <c r="H7" s="41"/>
      <c r="I7" s="42"/>
      <c r="J7" s="9"/>
      <c r="K7" s="9"/>
    </row>
    <row r="8" spans="1:15" ht="15.75" thickBot="1" x14ac:dyDescent="0.3">
      <c r="D8" s="43"/>
      <c r="E8" s="33"/>
      <c r="F8" s="33"/>
      <c r="G8" s="33"/>
      <c r="H8" s="33"/>
      <c r="I8" s="44"/>
      <c r="J8" s="11">
        <f>SUM(D$6:I$8)</f>
        <v>0</v>
      </c>
      <c r="K8" s="12">
        <f>J8/K$4</f>
        <v>0</v>
      </c>
    </row>
    <row r="9" spans="1:15" ht="15.75" thickBot="1" x14ac:dyDescent="0.3">
      <c r="D9" s="9"/>
      <c r="E9" s="9"/>
      <c r="F9" s="9"/>
      <c r="G9" s="9"/>
      <c r="H9" s="9"/>
      <c r="I9" s="9"/>
      <c r="J9" s="9"/>
      <c r="K9" s="12"/>
    </row>
    <row r="10" spans="1:15" x14ac:dyDescent="0.25">
      <c r="A10">
        <v>2</v>
      </c>
      <c r="D10" s="37"/>
      <c r="E10" s="38"/>
      <c r="F10" s="38"/>
      <c r="G10" s="38"/>
      <c r="H10" s="38"/>
      <c r="I10" s="39"/>
      <c r="J10" s="9"/>
      <c r="K10" s="12"/>
    </row>
    <row r="11" spans="1:15" x14ac:dyDescent="0.25">
      <c r="D11" s="40"/>
      <c r="E11" s="41"/>
      <c r="F11" s="41"/>
      <c r="G11" s="41"/>
      <c r="H11" s="41"/>
      <c r="I11" s="42"/>
      <c r="J11" s="9"/>
      <c r="K11" s="12"/>
    </row>
    <row r="12" spans="1:15" ht="15.75" thickBot="1" x14ac:dyDescent="0.3">
      <c r="D12" s="43"/>
      <c r="E12" s="33"/>
      <c r="F12" s="33"/>
      <c r="G12" s="33"/>
      <c r="H12" s="33"/>
      <c r="I12" s="44"/>
      <c r="J12" s="11">
        <f>SUM(D$10:I$12)</f>
        <v>0</v>
      </c>
      <c r="K12" s="12">
        <f>J12/K$4</f>
        <v>0</v>
      </c>
    </row>
    <row r="13" spans="1:15" ht="15.75" thickBot="1" x14ac:dyDescent="0.3">
      <c r="D13" s="9"/>
      <c r="E13" s="9"/>
      <c r="F13" s="9"/>
      <c r="G13" s="9"/>
      <c r="H13" s="9"/>
      <c r="I13" s="9"/>
      <c r="J13" s="9"/>
      <c r="K13" s="12"/>
    </row>
    <row r="14" spans="1:15" x14ac:dyDescent="0.25">
      <c r="A14">
        <v>3</v>
      </c>
      <c r="D14" s="37"/>
      <c r="E14" s="38"/>
      <c r="F14" s="38"/>
      <c r="G14" s="38"/>
      <c r="H14" s="38"/>
      <c r="I14" s="39"/>
      <c r="J14" s="9"/>
      <c r="K14" s="12"/>
    </row>
    <row r="15" spans="1:15" x14ac:dyDescent="0.25">
      <c r="D15" s="40"/>
      <c r="E15" s="41"/>
      <c r="F15" s="41"/>
      <c r="G15" s="41"/>
      <c r="H15" s="41"/>
      <c r="I15" s="42"/>
      <c r="J15" s="9"/>
      <c r="K15" s="12"/>
    </row>
    <row r="16" spans="1:15" ht="15.75" thickBot="1" x14ac:dyDescent="0.3">
      <c r="D16" s="43"/>
      <c r="E16" s="33"/>
      <c r="F16" s="33"/>
      <c r="G16" s="33"/>
      <c r="H16" s="33"/>
      <c r="I16" s="44"/>
      <c r="J16" s="11">
        <f>SUM(D$14:I$16)</f>
        <v>0</v>
      </c>
      <c r="K16" s="12">
        <f>J16/K$4</f>
        <v>0</v>
      </c>
    </row>
    <row r="17" spans="1:11" ht="15.75" thickBot="1" x14ac:dyDescent="0.3">
      <c r="D17" s="9"/>
      <c r="E17" s="9"/>
      <c r="F17" s="9"/>
      <c r="G17" s="9"/>
      <c r="H17" s="9"/>
      <c r="I17" s="9"/>
      <c r="J17" s="9"/>
      <c r="K17" s="12"/>
    </row>
    <row r="18" spans="1:11" x14ac:dyDescent="0.25">
      <c r="A18">
        <v>4</v>
      </c>
      <c r="D18" s="37"/>
      <c r="E18" s="38"/>
      <c r="F18" s="38"/>
      <c r="G18" s="38"/>
      <c r="H18" s="38"/>
      <c r="I18" s="39"/>
      <c r="J18" s="9"/>
      <c r="K18" s="12"/>
    </row>
    <row r="19" spans="1:11" x14ac:dyDescent="0.25">
      <c r="D19" s="40"/>
      <c r="E19" s="41"/>
      <c r="F19" s="41"/>
      <c r="G19" s="41"/>
      <c r="H19" s="41"/>
      <c r="I19" s="42"/>
      <c r="J19" s="9"/>
      <c r="K19" s="12"/>
    </row>
    <row r="20" spans="1:11" ht="15.75" thickBot="1" x14ac:dyDescent="0.3">
      <c r="D20" s="43"/>
      <c r="E20" s="33"/>
      <c r="F20" s="33"/>
      <c r="G20" s="33"/>
      <c r="H20" s="33"/>
      <c r="I20" s="44"/>
      <c r="J20" s="11">
        <f>SUM(D$18:I$20)</f>
        <v>0</v>
      </c>
      <c r="K20" s="12">
        <f>J20/K$4</f>
        <v>0</v>
      </c>
    </row>
    <row r="21" spans="1:11" ht="15.75" thickBot="1" x14ac:dyDescent="0.3">
      <c r="D21" s="9"/>
      <c r="E21" s="9"/>
      <c r="F21" s="9"/>
      <c r="G21" s="9"/>
      <c r="H21" s="9"/>
      <c r="I21" s="9"/>
      <c r="J21" s="9"/>
      <c r="K21" s="12"/>
    </row>
    <row r="22" spans="1:11" x14ac:dyDescent="0.25">
      <c r="A22">
        <v>5</v>
      </c>
      <c r="D22" s="37"/>
      <c r="E22" s="38"/>
      <c r="F22" s="38"/>
      <c r="G22" s="38"/>
      <c r="H22" s="38"/>
      <c r="I22" s="39"/>
      <c r="J22" s="9"/>
      <c r="K22" s="12"/>
    </row>
    <row r="23" spans="1:11" x14ac:dyDescent="0.25">
      <c r="D23" s="40"/>
      <c r="E23" s="41"/>
      <c r="F23" s="41"/>
      <c r="G23" s="41"/>
      <c r="H23" s="41"/>
      <c r="I23" s="42"/>
      <c r="J23" s="9"/>
      <c r="K23" s="12"/>
    </row>
    <row r="24" spans="1:11" ht="15.75" thickBot="1" x14ac:dyDescent="0.3">
      <c r="D24" s="43"/>
      <c r="E24" s="33"/>
      <c r="F24" s="33"/>
      <c r="G24" s="33"/>
      <c r="H24" s="33"/>
      <c r="I24" s="44"/>
      <c r="J24" s="11">
        <f>SUM(D$22:I$24)</f>
        <v>0</v>
      </c>
      <c r="K24" s="12">
        <f>J24/K$4</f>
        <v>0</v>
      </c>
    </row>
    <row r="25" spans="1:11" ht="15.75" thickBot="1" x14ac:dyDescent="0.3">
      <c r="D25" s="9"/>
      <c r="E25" s="9"/>
      <c r="F25" s="9"/>
      <c r="G25" s="9"/>
      <c r="H25" s="9"/>
      <c r="I25" s="9"/>
      <c r="J25" s="9"/>
      <c r="K25" s="12"/>
    </row>
    <row r="26" spans="1:11" x14ac:dyDescent="0.25">
      <c r="A26">
        <v>6</v>
      </c>
      <c r="D26" s="37"/>
      <c r="E26" s="38"/>
      <c r="F26" s="38"/>
      <c r="G26" s="38"/>
      <c r="H26" s="38"/>
      <c r="I26" s="39"/>
      <c r="J26" s="9"/>
      <c r="K26" s="12"/>
    </row>
    <row r="27" spans="1:11" x14ac:dyDescent="0.25">
      <c r="D27" s="40"/>
      <c r="E27" s="41"/>
      <c r="F27" s="41"/>
      <c r="G27" s="41"/>
      <c r="H27" s="41"/>
      <c r="I27" s="42"/>
      <c r="J27" s="9"/>
      <c r="K27" s="12"/>
    </row>
    <row r="28" spans="1:11" ht="15.75" thickBot="1" x14ac:dyDescent="0.3">
      <c r="D28" s="43"/>
      <c r="E28" s="33"/>
      <c r="F28" s="33"/>
      <c r="G28" s="33"/>
      <c r="H28" s="33"/>
      <c r="I28" s="44"/>
      <c r="J28" s="11">
        <f>SUM(D$26:I$28)</f>
        <v>0</v>
      </c>
      <c r="K28" s="12">
        <f>J28/K$4</f>
        <v>0</v>
      </c>
    </row>
    <row r="29" spans="1:11" ht="15.75" thickBot="1" x14ac:dyDescent="0.3">
      <c r="D29" s="9"/>
      <c r="E29" s="9"/>
      <c r="F29" s="9"/>
      <c r="G29" s="9"/>
      <c r="H29" s="9"/>
      <c r="I29" s="9"/>
      <c r="J29" s="9"/>
      <c r="K29" s="12"/>
    </row>
    <row r="30" spans="1:11" x14ac:dyDescent="0.25">
      <c r="A30">
        <v>7</v>
      </c>
      <c r="D30" s="37"/>
      <c r="E30" s="38"/>
      <c r="F30" s="38"/>
      <c r="G30" s="38"/>
      <c r="H30" s="38"/>
      <c r="I30" s="39"/>
      <c r="J30" s="9"/>
      <c r="K30" s="12"/>
    </row>
    <row r="31" spans="1:11" x14ac:dyDescent="0.25">
      <c r="D31" s="40"/>
      <c r="E31" s="41"/>
      <c r="F31" s="41"/>
      <c r="G31" s="41"/>
      <c r="H31" s="41"/>
      <c r="I31" s="42"/>
      <c r="J31" s="9"/>
      <c r="K31" s="12"/>
    </row>
    <row r="32" spans="1:11" ht="15.75" thickBot="1" x14ac:dyDescent="0.3">
      <c r="D32" s="43"/>
      <c r="E32" s="33"/>
      <c r="F32" s="33"/>
      <c r="G32" s="33"/>
      <c r="H32" s="33"/>
      <c r="I32" s="44"/>
      <c r="J32" s="11">
        <f>SUM(D$30:I$32)</f>
        <v>0</v>
      </c>
      <c r="K32" s="12">
        <f>J32/K$4</f>
        <v>0</v>
      </c>
    </row>
    <row r="33" spans="1:11" ht="15.75" thickBot="1" x14ac:dyDescent="0.3">
      <c r="D33" s="9"/>
      <c r="E33" s="9"/>
      <c r="F33" s="9"/>
      <c r="G33" s="9"/>
      <c r="H33" s="9"/>
      <c r="I33" s="9"/>
      <c r="J33" s="9"/>
      <c r="K33" s="12"/>
    </row>
    <row r="34" spans="1:11" x14ac:dyDescent="0.25">
      <c r="A34">
        <v>8</v>
      </c>
      <c r="D34" s="37"/>
      <c r="E34" s="38"/>
      <c r="F34" s="38"/>
      <c r="G34" s="38"/>
      <c r="H34" s="38"/>
      <c r="I34" s="39"/>
      <c r="J34" s="9"/>
      <c r="K34" s="12"/>
    </row>
    <row r="35" spans="1:11" x14ac:dyDescent="0.25">
      <c r="D35" s="40"/>
      <c r="E35" s="41"/>
      <c r="F35" s="41"/>
      <c r="G35" s="41"/>
      <c r="H35" s="41"/>
      <c r="I35" s="42"/>
      <c r="J35" s="9"/>
      <c r="K35" s="12"/>
    </row>
    <row r="36" spans="1:11" ht="15.75" thickBot="1" x14ac:dyDescent="0.3">
      <c r="D36" s="43"/>
      <c r="E36" s="33"/>
      <c r="F36" s="33"/>
      <c r="G36" s="33"/>
      <c r="H36" s="33"/>
      <c r="I36" s="44"/>
      <c r="J36" s="11">
        <f>SUM(D$34:I$36)</f>
        <v>0</v>
      </c>
      <c r="K36" s="12">
        <f>J36/K$4</f>
        <v>0</v>
      </c>
    </row>
    <row r="37" spans="1:11" ht="15.75" thickBot="1" x14ac:dyDescent="0.3">
      <c r="D37" s="9"/>
      <c r="E37" s="9"/>
      <c r="F37" s="9"/>
      <c r="G37" s="9"/>
      <c r="H37" s="9"/>
      <c r="I37" s="9"/>
      <c r="J37" s="9"/>
      <c r="K37" s="12"/>
    </row>
    <row r="38" spans="1:11" x14ac:dyDescent="0.25">
      <c r="A38">
        <v>9</v>
      </c>
      <c r="D38" s="37"/>
      <c r="E38" s="38"/>
      <c r="F38" s="38"/>
      <c r="G38" s="38"/>
      <c r="H38" s="38"/>
      <c r="I38" s="39"/>
      <c r="J38" s="9"/>
      <c r="K38" s="12"/>
    </row>
    <row r="39" spans="1:11" x14ac:dyDescent="0.25">
      <c r="D39" s="40"/>
      <c r="E39" s="41"/>
      <c r="F39" s="41"/>
      <c r="G39" s="41"/>
      <c r="H39" s="41"/>
      <c r="I39" s="42"/>
      <c r="J39" s="9"/>
      <c r="K39" s="12"/>
    </row>
    <row r="40" spans="1:11" ht="15.75" thickBot="1" x14ac:dyDescent="0.3">
      <c r="D40" s="43"/>
      <c r="E40" s="33"/>
      <c r="F40" s="33"/>
      <c r="G40" s="33"/>
      <c r="H40" s="33"/>
      <c r="I40" s="44"/>
      <c r="J40" s="11">
        <f>SUM(D$38:I$40)</f>
        <v>0</v>
      </c>
      <c r="K40" s="12">
        <f>J40/K$4</f>
        <v>0</v>
      </c>
    </row>
    <row r="41" spans="1:11" ht="9" customHeight="1" thickBot="1" x14ac:dyDescent="0.3">
      <c r="D41" s="9"/>
      <c r="E41" s="9"/>
      <c r="F41" s="9"/>
      <c r="G41" s="9"/>
      <c r="H41" s="9"/>
      <c r="I41" s="9"/>
      <c r="J41" s="9"/>
      <c r="K41" s="12"/>
    </row>
    <row r="42" spans="1:11" x14ac:dyDescent="0.25">
      <c r="A42">
        <v>10</v>
      </c>
      <c r="D42" s="37"/>
      <c r="E42" s="38"/>
      <c r="F42" s="38"/>
      <c r="G42" s="38"/>
      <c r="H42" s="38"/>
      <c r="I42" s="39"/>
      <c r="J42" s="9"/>
      <c r="K42" s="12"/>
    </row>
    <row r="43" spans="1:11" x14ac:dyDescent="0.25">
      <c r="D43" s="40"/>
      <c r="E43" s="41"/>
      <c r="F43" s="41"/>
      <c r="G43" s="41"/>
      <c r="H43" s="41"/>
      <c r="I43" s="42"/>
      <c r="J43" s="9"/>
      <c r="K43" s="12"/>
    </row>
    <row r="44" spans="1:11" ht="15.75" thickBot="1" x14ac:dyDescent="0.3">
      <c r="D44" s="43"/>
      <c r="E44" s="33"/>
      <c r="F44" s="33"/>
      <c r="G44" s="33"/>
      <c r="H44" s="33"/>
      <c r="I44" s="44"/>
      <c r="J44" s="11">
        <f>SUM(D$42:I$44)</f>
        <v>0</v>
      </c>
      <c r="K44" s="12">
        <f>J44/K$4</f>
        <v>0</v>
      </c>
    </row>
    <row r="45" spans="1:11" ht="9" customHeight="1" thickBot="1" x14ac:dyDescent="0.3">
      <c r="D45" s="9"/>
      <c r="E45" s="9"/>
      <c r="F45" s="9"/>
      <c r="G45" s="9"/>
      <c r="H45" s="9"/>
      <c r="I45" s="9"/>
      <c r="J45" s="9"/>
      <c r="K45" s="12"/>
    </row>
    <row r="46" spans="1:11" x14ac:dyDescent="0.25">
      <c r="A46">
        <v>11</v>
      </c>
      <c r="D46" s="37"/>
      <c r="E46" s="38"/>
      <c r="F46" s="38"/>
      <c r="G46" s="38"/>
      <c r="H46" s="38"/>
      <c r="I46" s="39"/>
      <c r="J46" s="9"/>
      <c r="K46" s="12"/>
    </row>
    <row r="47" spans="1:11" x14ac:dyDescent="0.25">
      <c r="D47" s="40"/>
      <c r="E47" s="41"/>
      <c r="F47" s="41"/>
      <c r="G47" s="41"/>
      <c r="H47" s="41"/>
      <c r="I47" s="42"/>
      <c r="J47" s="9"/>
      <c r="K47" s="12"/>
    </row>
    <row r="48" spans="1:11" ht="15.75" thickBot="1" x14ac:dyDescent="0.3">
      <c r="D48" s="43"/>
      <c r="E48" s="33"/>
      <c r="F48" s="33"/>
      <c r="G48" s="33"/>
      <c r="H48" s="33"/>
      <c r="I48" s="44"/>
      <c r="J48" s="11">
        <f>SUM(D$46:I$48)</f>
        <v>0</v>
      </c>
      <c r="K48" s="12">
        <f>J48/K$4</f>
        <v>0</v>
      </c>
    </row>
    <row r="49" spans="1:11" ht="7.5" customHeight="1" thickBot="1" x14ac:dyDescent="0.3">
      <c r="D49" s="9"/>
      <c r="E49" s="9"/>
      <c r="F49" s="9"/>
      <c r="G49" s="9"/>
      <c r="H49" s="9"/>
      <c r="I49" s="9"/>
      <c r="J49" s="9"/>
      <c r="K49" s="12"/>
    </row>
    <row r="50" spans="1:11" x14ac:dyDescent="0.25">
      <c r="A50">
        <v>12</v>
      </c>
      <c r="D50" s="37"/>
      <c r="E50" s="38"/>
      <c r="F50" s="38"/>
      <c r="G50" s="38"/>
      <c r="H50" s="38"/>
      <c r="I50" s="39"/>
      <c r="J50" s="9"/>
      <c r="K50" s="12"/>
    </row>
    <row r="51" spans="1:11" x14ac:dyDescent="0.25">
      <c r="D51" s="40"/>
      <c r="E51" s="41"/>
      <c r="F51" s="41"/>
      <c r="G51" s="41"/>
      <c r="H51" s="41"/>
      <c r="I51" s="42"/>
      <c r="J51" s="9"/>
      <c r="K51" s="12"/>
    </row>
    <row r="52" spans="1:11" ht="15.75" thickBot="1" x14ac:dyDescent="0.3">
      <c r="D52" s="43"/>
      <c r="E52" s="33"/>
      <c r="F52" s="33"/>
      <c r="G52" s="33"/>
      <c r="H52" s="33"/>
      <c r="I52" s="44"/>
      <c r="J52" s="11">
        <f>SUM(D$50:I$52)</f>
        <v>0</v>
      </c>
      <c r="K52" s="12">
        <f>J52/K$4</f>
        <v>0</v>
      </c>
    </row>
    <row r="53" spans="1:11" x14ac:dyDescent="0.25">
      <c r="D53" s="9"/>
      <c r="E53" s="9"/>
      <c r="F53" s="9"/>
      <c r="G53" s="9"/>
      <c r="H53" s="9"/>
      <c r="I53" s="9"/>
      <c r="J53" s="9"/>
      <c r="K53" s="9"/>
    </row>
  </sheetData>
  <mergeCells count="4">
    <mergeCell ref="D4:F4"/>
    <mergeCell ref="M2:O2"/>
    <mergeCell ref="M3:O3"/>
    <mergeCell ref="M4:O4"/>
  </mergeCells>
  <hyperlinks>
    <hyperlink ref="J2" location="INDICE!J2" display="INDICE"/>
  </hyperlinks>
  <pageMargins left="0.70866141732283472" right="0" top="0.74803149606299213" bottom="0" header="0.31496062992125984" footer="0.31496062992125984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2"/>
  <sheetViews>
    <sheetView workbookViewId="0">
      <selection activeCell="J2" sqref="J2"/>
    </sheetView>
  </sheetViews>
  <sheetFormatPr defaultRowHeight="15" x14ac:dyDescent="0.25"/>
  <cols>
    <col min="1" max="1" width="10" customWidth="1"/>
    <col min="2" max="2" width="0.7109375" customWidth="1"/>
    <col min="3" max="3" width="6.85546875" customWidth="1"/>
  </cols>
  <sheetData>
    <row r="1" spans="1:15" ht="9" customHeight="1" thickBot="1" x14ac:dyDescent="0.3"/>
    <row r="2" spans="1:15" ht="15.75" thickBot="1" x14ac:dyDescent="0.3">
      <c r="D2" s="13" t="s">
        <v>16</v>
      </c>
      <c r="E2" s="14"/>
      <c r="F2" s="15">
        <f>SUM(J8:J52)</f>
        <v>0</v>
      </c>
      <c r="J2" s="17" t="s">
        <v>13</v>
      </c>
      <c r="M2" s="57" t="s">
        <v>71</v>
      </c>
      <c r="N2" s="58"/>
      <c r="O2" s="59"/>
    </row>
    <row r="3" spans="1:15" ht="15.75" thickBot="1" x14ac:dyDescent="0.3">
      <c r="A3" s="6" t="s">
        <v>14</v>
      </c>
      <c r="D3" s="20"/>
      <c r="E3" s="16"/>
      <c r="F3" s="21"/>
      <c r="H3" s="22">
        <f>F2+F3</f>
        <v>0</v>
      </c>
      <c r="K3" s="27" t="s">
        <v>24</v>
      </c>
      <c r="M3" s="60" t="s">
        <v>72</v>
      </c>
      <c r="N3" s="61"/>
      <c r="O3" s="62"/>
    </row>
    <row r="4" spans="1:15" ht="15.75" thickBot="1" x14ac:dyDescent="0.3">
      <c r="A4" s="6"/>
      <c r="D4" s="47" t="s">
        <v>25</v>
      </c>
      <c r="E4" s="48"/>
      <c r="F4" s="49"/>
      <c r="J4" s="10" t="s">
        <v>15</v>
      </c>
      <c r="K4" s="28">
        <v>0.06</v>
      </c>
      <c r="M4" s="63" t="s">
        <v>73</v>
      </c>
      <c r="N4" s="64"/>
      <c r="O4" s="65"/>
    </row>
    <row r="5" spans="1:15" ht="9.75" customHeight="1" thickBot="1" x14ac:dyDescent="0.3"/>
    <row r="6" spans="1:15" x14ac:dyDescent="0.25">
      <c r="A6">
        <v>1</v>
      </c>
      <c r="D6" s="37"/>
      <c r="E6" s="38"/>
      <c r="F6" s="38"/>
      <c r="G6" s="38"/>
      <c r="H6" s="38"/>
      <c r="I6" s="39"/>
      <c r="J6" s="9"/>
      <c r="K6" s="9"/>
    </row>
    <row r="7" spans="1:15" x14ac:dyDescent="0.25">
      <c r="D7" s="40"/>
      <c r="E7" s="41"/>
      <c r="F7" s="41"/>
      <c r="G7" s="41"/>
      <c r="H7" s="41"/>
      <c r="I7" s="42"/>
      <c r="J7" s="9"/>
      <c r="K7" s="9"/>
    </row>
    <row r="8" spans="1:15" ht="15.75" thickBot="1" x14ac:dyDescent="0.3">
      <c r="D8" s="43"/>
      <c r="E8" s="33"/>
      <c r="F8" s="33"/>
      <c r="G8" s="33"/>
      <c r="H8" s="33"/>
      <c r="I8" s="44"/>
      <c r="J8" s="11">
        <f>SUM(D$6:I$8)</f>
        <v>0</v>
      </c>
      <c r="K8" s="12">
        <f>J8/K$4</f>
        <v>0</v>
      </c>
    </row>
    <row r="9" spans="1:15" ht="15.75" thickBot="1" x14ac:dyDescent="0.3">
      <c r="D9" s="9"/>
      <c r="E9" s="9"/>
      <c r="F9" s="9"/>
      <c r="G9" s="9"/>
      <c r="H9" s="9"/>
      <c r="I9" s="9"/>
      <c r="J9" s="9"/>
      <c r="K9" s="12"/>
    </row>
    <row r="10" spans="1:15" x14ac:dyDescent="0.25">
      <c r="A10">
        <v>2</v>
      </c>
      <c r="D10" s="37"/>
      <c r="E10" s="38"/>
      <c r="F10" s="38"/>
      <c r="G10" s="38"/>
      <c r="H10" s="38"/>
      <c r="I10" s="39"/>
      <c r="J10" s="9"/>
      <c r="K10" s="12"/>
    </row>
    <row r="11" spans="1:15" x14ac:dyDescent="0.25">
      <c r="D11" s="40"/>
      <c r="E11" s="41"/>
      <c r="F11" s="41"/>
      <c r="G11" s="41"/>
      <c r="H11" s="41"/>
      <c r="I11" s="42"/>
      <c r="J11" s="9"/>
      <c r="K11" s="12"/>
    </row>
    <row r="12" spans="1:15" ht="15.75" thickBot="1" x14ac:dyDescent="0.3">
      <c r="D12" s="43"/>
      <c r="E12" s="33"/>
      <c r="F12" s="33"/>
      <c r="G12" s="33"/>
      <c r="H12" s="33"/>
      <c r="I12" s="44"/>
      <c r="J12" s="11">
        <f>SUM(D$10:I$12)</f>
        <v>0</v>
      </c>
      <c r="K12" s="12">
        <f>J12/K$4</f>
        <v>0</v>
      </c>
    </row>
    <row r="13" spans="1:15" ht="15.75" thickBot="1" x14ac:dyDescent="0.3">
      <c r="D13" s="9"/>
      <c r="E13" s="9"/>
      <c r="F13" s="9"/>
      <c r="G13" s="9"/>
      <c r="H13" s="9"/>
      <c r="I13" s="9"/>
      <c r="J13" s="9"/>
      <c r="K13" s="12"/>
    </row>
    <row r="14" spans="1:15" x14ac:dyDescent="0.25">
      <c r="A14">
        <v>3</v>
      </c>
      <c r="D14" s="37"/>
      <c r="E14" s="38"/>
      <c r="F14" s="38"/>
      <c r="G14" s="38"/>
      <c r="H14" s="38"/>
      <c r="I14" s="39"/>
      <c r="J14" s="9"/>
      <c r="K14" s="12"/>
    </row>
    <row r="15" spans="1:15" x14ac:dyDescent="0.25">
      <c r="D15" s="40"/>
      <c r="E15" s="41"/>
      <c r="F15" s="41"/>
      <c r="G15" s="41"/>
      <c r="H15" s="41"/>
      <c r="I15" s="42"/>
      <c r="J15" s="9"/>
      <c r="K15" s="12"/>
    </row>
    <row r="16" spans="1:15" ht="15.75" thickBot="1" x14ac:dyDescent="0.3">
      <c r="D16" s="43"/>
      <c r="E16" s="33"/>
      <c r="F16" s="33"/>
      <c r="G16" s="33"/>
      <c r="H16" s="33"/>
      <c r="I16" s="44"/>
      <c r="J16" s="11">
        <f>SUM(D$14:I$16)</f>
        <v>0</v>
      </c>
      <c r="K16" s="12">
        <f>J16/K$4</f>
        <v>0</v>
      </c>
    </row>
    <row r="17" spans="1:11" ht="15.75" thickBot="1" x14ac:dyDescent="0.3">
      <c r="D17" s="9"/>
      <c r="E17" s="9"/>
      <c r="F17" s="9"/>
      <c r="G17" s="9"/>
      <c r="H17" s="9"/>
      <c r="I17" s="9"/>
      <c r="J17" s="9"/>
      <c r="K17" s="12"/>
    </row>
    <row r="18" spans="1:11" x14ac:dyDescent="0.25">
      <c r="A18">
        <v>4</v>
      </c>
      <c r="D18" s="37"/>
      <c r="E18" s="38"/>
      <c r="F18" s="38"/>
      <c r="G18" s="38"/>
      <c r="H18" s="38"/>
      <c r="I18" s="39"/>
      <c r="J18" s="9"/>
      <c r="K18" s="12"/>
    </row>
    <row r="19" spans="1:11" x14ac:dyDescent="0.25">
      <c r="D19" s="40"/>
      <c r="E19" s="41"/>
      <c r="F19" s="41"/>
      <c r="G19" s="41"/>
      <c r="H19" s="41"/>
      <c r="I19" s="42"/>
      <c r="J19" s="9"/>
      <c r="K19" s="12"/>
    </row>
    <row r="20" spans="1:11" ht="15.75" thickBot="1" x14ac:dyDescent="0.3">
      <c r="D20" s="43"/>
      <c r="E20" s="33"/>
      <c r="F20" s="33"/>
      <c r="G20" s="33"/>
      <c r="H20" s="33"/>
      <c r="I20" s="44"/>
      <c r="J20" s="11">
        <f>SUM(D$18:I$20)</f>
        <v>0</v>
      </c>
      <c r="K20" s="12">
        <f>J20/K$4</f>
        <v>0</v>
      </c>
    </row>
    <row r="21" spans="1:11" ht="15.75" thickBot="1" x14ac:dyDescent="0.3">
      <c r="D21" s="9"/>
      <c r="E21" s="9"/>
      <c r="F21" s="9"/>
      <c r="G21" s="9"/>
      <c r="H21" s="9"/>
      <c r="I21" s="9"/>
      <c r="J21" s="9"/>
      <c r="K21" s="12"/>
    </row>
    <row r="22" spans="1:11" x14ac:dyDescent="0.25">
      <c r="A22">
        <v>5</v>
      </c>
      <c r="D22" s="37"/>
      <c r="E22" s="38"/>
      <c r="F22" s="38"/>
      <c r="G22" s="38"/>
      <c r="H22" s="38"/>
      <c r="I22" s="39"/>
      <c r="J22" s="9"/>
      <c r="K22" s="12"/>
    </row>
    <row r="23" spans="1:11" x14ac:dyDescent="0.25">
      <c r="D23" s="40"/>
      <c r="E23" s="41"/>
      <c r="F23" s="41"/>
      <c r="G23" s="41"/>
      <c r="H23" s="41"/>
      <c r="I23" s="42"/>
      <c r="J23" s="9"/>
      <c r="K23" s="12"/>
    </row>
    <row r="24" spans="1:11" ht="15.75" thickBot="1" x14ac:dyDescent="0.3">
      <c r="D24" s="43"/>
      <c r="E24" s="33"/>
      <c r="F24" s="33"/>
      <c r="G24" s="33"/>
      <c r="H24" s="33"/>
      <c r="I24" s="44"/>
      <c r="J24" s="11">
        <f>SUM(D$22:I$24)</f>
        <v>0</v>
      </c>
      <c r="K24" s="12">
        <f>J24/K$4</f>
        <v>0</v>
      </c>
    </row>
    <row r="25" spans="1:11" ht="15.75" thickBot="1" x14ac:dyDescent="0.3">
      <c r="D25" s="9"/>
      <c r="E25" s="9"/>
      <c r="F25" s="9"/>
      <c r="G25" s="9"/>
      <c r="H25" s="9"/>
      <c r="I25" s="9"/>
      <c r="J25" s="9"/>
      <c r="K25" s="12"/>
    </row>
    <row r="26" spans="1:11" x14ac:dyDescent="0.25">
      <c r="A26">
        <v>6</v>
      </c>
      <c r="D26" s="37"/>
      <c r="E26" s="38"/>
      <c r="F26" s="38"/>
      <c r="G26" s="38"/>
      <c r="H26" s="38"/>
      <c r="I26" s="39"/>
      <c r="J26" s="9"/>
      <c r="K26" s="12"/>
    </row>
    <row r="27" spans="1:11" x14ac:dyDescent="0.25">
      <c r="D27" s="40"/>
      <c r="E27" s="41"/>
      <c r="F27" s="41"/>
      <c r="G27" s="41"/>
      <c r="H27" s="41"/>
      <c r="I27" s="42"/>
      <c r="J27" s="9"/>
      <c r="K27" s="12"/>
    </row>
    <row r="28" spans="1:11" ht="15.75" thickBot="1" x14ac:dyDescent="0.3">
      <c r="D28" s="43"/>
      <c r="E28" s="33"/>
      <c r="F28" s="33"/>
      <c r="G28" s="33"/>
      <c r="H28" s="33"/>
      <c r="I28" s="44"/>
      <c r="J28" s="11">
        <f>SUM(D$26:I$28)</f>
        <v>0</v>
      </c>
      <c r="K28" s="12">
        <f>J28/K$4</f>
        <v>0</v>
      </c>
    </row>
    <row r="29" spans="1:11" ht="15.75" thickBot="1" x14ac:dyDescent="0.3">
      <c r="D29" s="9"/>
      <c r="E29" s="9"/>
      <c r="F29" s="9"/>
      <c r="G29" s="9"/>
      <c r="H29" s="9"/>
      <c r="I29" s="9"/>
      <c r="J29" s="9"/>
      <c r="K29" s="12"/>
    </row>
    <row r="30" spans="1:11" x14ac:dyDescent="0.25">
      <c r="A30">
        <v>7</v>
      </c>
      <c r="D30" s="37"/>
      <c r="E30" s="38"/>
      <c r="F30" s="38"/>
      <c r="G30" s="38"/>
      <c r="H30" s="38"/>
      <c r="I30" s="39"/>
      <c r="J30" s="9"/>
      <c r="K30" s="12"/>
    </row>
    <row r="31" spans="1:11" x14ac:dyDescent="0.25">
      <c r="D31" s="40"/>
      <c r="E31" s="41"/>
      <c r="F31" s="41"/>
      <c r="G31" s="41"/>
      <c r="H31" s="41"/>
      <c r="I31" s="42"/>
      <c r="J31" s="9"/>
      <c r="K31" s="12"/>
    </row>
    <row r="32" spans="1:11" ht="15.75" thickBot="1" x14ac:dyDescent="0.3">
      <c r="D32" s="43"/>
      <c r="E32" s="33"/>
      <c r="F32" s="33"/>
      <c r="G32" s="33"/>
      <c r="H32" s="33"/>
      <c r="I32" s="44"/>
      <c r="J32" s="11">
        <f>SUM(D$30:I$32)</f>
        <v>0</v>
      </c>
      <c r="K32" s="12">
        <f>J32/K$4</f>
        <v>0</v>
      </c>
    </row>
    <row r="33" spans="1:11" ht="15.75" thickBot="1" x14ac:dyDescent="0.3">
      <c r="D33" s="9"/>
      <c r="E33" s="9"/>
      <c r="F33" s="9"/>
      <c r="G33" s="9"/>
      <c r="H33" s="9"/>
      <c r="I33" s="9"/>
      <c r="J33" s="9"/>
      <c r="K33" s="12"/>
    </row>
    <row r="34" spans="1:11" x14ac:dyDescent="0.25">
      <c r="A34">
        <v>8</v>
      </c>
      <c r="D34" s="37"/>
      <c r="E34" s="38"/>
      <c r="F34" s="38"/>
      <c r="G34" s="38"/>
      <c r="H34" s="38"/>
      <c r="I34" s="39"/>
      <c r="J34" s="9"/>
      <c r="K34" s="12"/>
    </row>
    <row r="35" spans="1:11" x14ac:dyDescent="0.25">
      <c r="D35" s="40"/>
      <c r="E35" s="41"/>
      <c r="F35" s="41"/>
      <c r="G35" s="41"/>
      <c r="H35" s="41"/>
      <c r="I35" s="42"/>
      <c r="J35" s="9"/>
      <c r="K35" s="12"/>
    </row>
    <row r="36" spans="1:11" ht="15.75" thickBot="1" x14ac:dyDescent="0.3">
      <c r="D36" s="43"/>
      <c r="E36" s="33"/>
      <c r="F36" s="33"/>
      <c r="G36" s="33"/>
      <c r="H36" s="33"/>
      <c r="I36" s="44"/>
      <c r="J36" s="11">
        <f>SUM(D$34:I$36)</f>
        <v>0</v>
      </c>
      <c r="K36" s="12">
        <f>J36/K$4</f>
        <v>0</v>
      </c>
    </row>
    <row r="37" spans="1:11" ht="15.75" thickBot="1" x14ac:dyDescent="0.3">
      <c r="D37" s="9"/>
      <c r="E37" s="9"/>
      <c r="F37" s="9"/>
      <c r="G37" s="9"/>
      <c r="H37" s="9"/>
      <c r="I37" s="9"/>
      <c r="J37" s="9"/>
      <c r="K37" s="12"/>
    </row>
    <row r="38" spans="1:11" x14ac:dyDescent="0.25">
      <c r="A38">
        <v>9</v>
      </c>
      <c r="D38" s="37"/>
      <c r="E38" s="38"/>
      <c r="F38" s="38"/>
      <c r="G38" s="38"/>
      <c r="H38" s="38"/>
      <c r="I38" s="39"/>
      <c r="J38" s="9"/>
      <c r="K38" s="12"/>
    </row>
    <row r="39" spans="1:11" x14ac:dyDescent="0.25">
      <c r="D39" s="40"/>
      <c r="E39" s="41"/>
      <c r="F39" s="41"/>
      <c r="G39" s="41"/>
      <c r="H39" s="41"/>
      <c r="I39" s="42"/>
      <c r="J39" s="9"/>
      <c r="K39" s="12"/>
    </row>
    <row r="40" spans="1:11" ht="15.75" thickBot="1" x14ac:dyDescent="0.3">
      <c r="D40" s="43"/>
      <c r="E40" s="33"/>
      <c r="F40" s="33"/>
      <c r="G40" s="33"/>
      <c r="H40" s="33"/>
      <c r="I40" s="44"/>
      <c r="J40" s="11">
        <f>SUM(D$40:I$40)</f>
        <v>0</v>
      </c>
      <c r="K40" s="12">
        <f>J40/K$4</f>
        <v>0</v>
      </c>
    </row>
    <row r="41" spans="1:11" ht="15.75" thickBot="1" x14ac:dyDescent="0.3">
      <c r="D41" s="9"/>
      <c r="E41" s="9"/>
      <c r="F41" s="9"/>
      <c r="G41" s="9"/>
      <c r="H41" s="9"/>
      <c r="I41" s="9"/>
      <c r="J41" s="9"/>
      <c r="K41" s="12"/>
    </row>
    <row r="42" spans="1:11" x14ac:dyDescent="0.25">
      <c r="A42">
        <v>10</v>
      </c>
      <c r="D42" s="37"/>
      <c r="E42" s="38"/>
      <c r="F42" s="38"/>
      <c r="G42" s="38"/>
      <c r="H42" s="38"/>
      <c r="I42" s="39"/>
      <c r="J42" s="9"/>
      <c r="K42" s="12"/>
    </row>
    <row r="43" spans="1:11" x14ac:dyDescent="0.25">
      <c r="D43" s="40"/>
      <c r="E43" s="41"/>
      <c r="F43" s="41"/>
      <c r="G43" s="41"/>
      <c r="H43" s="41"/>
      <c r="I43" s="42"/>
      <c r="J43" s="9"/>
      <c r="K43" s="12"/>
    </row>
    <row r="44" spans="1:11" ht="15.75" thickBot="1" x14ac:dyDescent="0.3">
      <c r="D44" s="43"/>
      <c r="E44" s="33"/>
      <c r="F44" s="33"/>
      <c r="G44" s="33"/>
      <c r="H44" s="33"/>
      <c r="I44" s="44"/>
      <c r="J44" s="11">
        <f>SUM(D$42:I$44)</f>
        <v>0</v>
      </c>
      <c r="K44" s="12">
        <f>J44/K$4</f>
        <v>0</v>
      </c>
    </row>
    <row r="45" spans="1:11" ht="9.75" customHeight="1" thickBot="1" x14ac:dyDescent="0.3">
      <c r="D45" s="9"/>
      <c r="E45" s="9"/>
      <c r="F45" s="9"/>
      <c r="G45" s="9"/>
      <c r="H45" s="9"/>
      <c r="I45" s="9"/>
      <c r="J45" s="9"/>
      <c r="K45" s="12"/>
    </row>
    <row r="46" spans="1:11" x14ac:dyDescent="0.25">
      <c r="A46">
        <v>11</v>
      </c>
      <c r="D46" s="37"/>
      <c r="E46" s="38"/>
      <c r="F46" s="38"/>
      <c r="G46" s="38"/>
      <c r="H46" s="38"/>
      <c r="I46" s="39"/>
      <c r="J46" s="9"/>
      <c r="K46" s="12"/>
    </row>
    <row r="47" spans="1:11" x14ac:dyDescent="0.25">
      <c r="D47" s="40"/>
      <c r="E47" s="41"/>
      <c r="F47" s="41"/>
      <c r="G47" s="41"/>
      <c r="H47" s="41"/>
      <c r="I47" s="42"/>
      <c r="J47" s="9"/>
      <c r="K47" s="12"/>
    </row>
    <row r="48" spans="1:11" ht="15.75" thickBot="1" x14ac:dyDescent="0.3">
      <c r="D48" s="43"/>
      <c r="E48" s="33"/>
      <c r="F48" s="33"/>
      <c r="G48" s="33"/>
      <c r="H48" s="33"/>
      <c r="I48" s="44"/>
      <c r="J48" s="11">
        <f>SUM(D$46:I$48)</f>
        <v>0</v>
      </c>
      <c r="K48" s="12">
        <f>J48/K$4</f>
        <v>0</v>
      </c>
    </row>
    <row r="49" spans="1:11" ht="9.75" customHeight="1" thickBot="1" x14ac:dyDescent="0.3">
      <c r="D49" s="9"/>
      <c r="E49" s="9"/>
      <c r="F49" s="9"/>
      <c r="G49" s="9"/>
      <c r="H49" s="9"/>
      <c r="I49" s="9"/>
      <c r="J49" s="9"/>
      <c r="K49" s="12"/>
    </row>
    <row r="50" spans="1:11" x14ac:dyDescent="0.25">
      <c r="A50">
        <v>12</v>
      </c>
      <c r="D50" s="37"/>
      <c r="E50" s="38"/>
      <c r="F50" s="38"/>
      <c r="G50" s="38"/>
      <c r="H50" s="38"/>
      <c r="I50" s="39"/>
      <c r="J50" s="9"/>
      <c r="K50" s="12"/>
    </row>
    <row r="51" spans="1:11" x14ac:dyDescent="0.25">
      <c r="D51" s="40"/>
      <c r="E51" s="41"/>
      <c r="F51" s="41"/>
      <c r="G51" s="41"/>
      <c r="H51" s="41"/>
      <c r="I51" s="42"/>
      <c r="J51" s="9"/>
      <c r="K51" s="12"/>
    </row>
    <row r="52" spans="1:11" ht="15.75" thickBot="1" x14ac:dyDescent="0.3">
      <c r="D52" s="43"/>
      <c r="E52" s="33"/>
      <c r="F52" s="33"/>
      <c r="G52" s="33"/>
      <c r="H52" s="33"/>
      <c r="I52" s="44"/>
      <c r="J52" s="11">
        <f>SUM(D$50:I$52)</f>
        <v>0</v>
      </c>
      <c r="K52" s="12">
        <f>J52/K$4</f>
        <v>0</v>
      </c>
    </row>
  </sheetData>
  <mergeCells count="4">
    <mergeCell ref="D4:F4"/>
    <mergeCell ref="M2:O2"/>
    <mergeCell ref="M3:O3"/>
    <mergeCell ref="M4:O4"/>
  </mergeCells>
  <hyperlinks>
    <hyperlink ref="J2" location="INDICE!J2" display="INDICE"/>
  </hyperlinks>
  <pageMargins left="0.70866141732283472" right="0" top="0.74803149606299213" bottom="0" header="0.31496062992125984" footer="0.31496062992125984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5"/>
  <sheetViews>
    <sheetView workbookViewId="0">
      <selection activeCell="J2" sqref="J2"/>
    </sheetView>
  </sheetViews>
  <sheetFormatPr defaultRowHeight="15" x14ac:dyDescent="0.25"/>
  <cols>
    <col min="1" max="1" width="10.85546875" customWidth="1"/>
    <col min="2" max="2" width="0.85546875" customWidth="1"/>
    <col min="3" max="3" width="7.42578125" customWidth="1"/>
  </cols>
  <sheetData>
    <row r="1" spans="1:15" ht="8.25" customHeight="1" thickBot="1" x14ac:dyDescent="0.3"/>
    <row r="2" spans="1:15" ht="15.75" thickBot="1" x14ac:dyDescent="0.3">
      <c r="D2" s="13" t="s">
        <v>16</v>
      </c>
      <c r="E2" s="14"/>
      <c r="F2" s="15">
        <f>SUM(J8:J52)</f>
        <v>0</v>
      </c>
      <c r="J2" s="17" t="s">
        <v>13</v>
      </c>
      <c r="M2" s="57" t="s">
        <v>71</v>
      </c>
      <c r="N2" s="58"/>
      <c r="O2" s="59"/>
    </row>
    <row r="3" spans="1:15" ht="15.75" thickBot="1" x14ac:dyDescent="0.3">
      <c r="A3" s="6" t="s">
        <v>14</v>
      </c>
      <c r="D3" s="20" t="s">
        <v>31</v>
      </c>
      <c r="E3" s="16"/>
      <c r="F3" s="21">
        <f>F54+F105</f>
        <v>0</v>
      </c>
      <c r="H3" s="22">
        <f>F2+F3</f>
        <v>0</v>
      </c>
      <c r="K3" s="27" t="s">
        <v>24</v>
      </c>
      <c r="M3" s="60" t="s">
        <v>72</v>
      </c>
      <c r="N3" s="61"/>
      <c r="O3" s="62"/>
    </row>
    <row r="4" spans="1:15" ht="15.75" thickBot="1" x14ac:dyDescent="0.3">
      <c r="A4" s="6"/>
      <c r="D4" s="47" t="s">
        <v>26</v>
      </c>
      <c r="E4" s="48"/>
      <c r="F4" s="49"/>
      <c r="J4" s="10" t="s">
        <v>15</v>
      </c>
      <c r="K4" s="28">
        <v>0.13</v>
      </c>
      <c r="M4" s="63" t="s">
        <v>73</v>
      </c>
      <c r="N4" s="64"/>
      <c r="O4" s="65"/>
    </row>
    <row r="5" spans="1:15" ht="15.75" thickBot="1" x14ac:dyDescent="0.3"/>
    <row r="6" spans="1:15" x14ac:dyDescent="0.25">
      <c r="A6">
        <v>1</v>
      </c>
      <c r="D6" s="37"/>
      <c r="E6" s="38"/>
      <c r="F6" s="38"/>
      <c r="G6" s="38"/>
      <c r="H6" s="38"/>
      <c r="I6" s="39"/>
      <c r="J6" s="9"/>
      <c r="K6" s="9"/>
    </row>
    <row r="7" spans="1:15" x14ac:dyDescent="0.25">
      <c r="D7" s="40"/>
      <c r="E7" s="41"/>
      <c r="F7" s="41"/>
      <c r="G7" s="41"/>
      <c r="H7" s="41"/>
      <c r="I7" s="42"/>
      <c r="J7" s="9"/>
      <c r="K7" s="9"/>
    </row>
    <row r="8" spans="1:15" ht="15.75" thickBot="1" x14ac:dyDescent="0.3">
      <c r="D8" s="43"/>
      <c r="E8" s="33"/>
      <c r="F8" s="33"/>
      <c r="G8" s="33"/>
      <c r="H8" s="33"/>
      <c r="I8" s="44"/>
      <c r="J8" s="11">
        <f>SUM(D$6:I$8)</f>
        <v>0</v>
      </c>
      <c r="K8" s="12">
        <f>J8/K$4</f>
        <v>0</v>
      </c>
    </row>
    <row r="9" spans="1:15" ht="15.75" thickBot="1" x14ac:dyDescent="0.3">
      <c r="D9" s="9"/>
      <c r="E9" s="9"/>
      <c r="F9" s="9"/>
      <c r="G9" s="9"/>
      <c r="H9" s="9"/>
      <c r="I9" s="9"/>
      <c r="J9" s="9"/>
      <c r="K9" s="12"/>
    </row>
    <row r="10" spans="1:15" x14ac:dyDescent="0.25">
      <c r="A10">
        <v>2</v>
      </c>
      <c r="D10" s="37"/>
      <c r="E10" s="38"/>
      <c r="F10" s="38"/>
      <c r="G10" s="38"/>
      <c r="H10" s="38"/>
      <c r="I10" s="39"/>
      <c r="J10" s="9"/>
      <c r="K10" s="12"/>
    </row>
    <row r="11" spans="1:15" x14ac:dyDescent="0.25">
      <c r="D11" s="40"/>
      <c r="E11" s="41"/>
      <c r="F11" s="41"/>
      <c r="G11" s="41"/>
      <c r="H11" s="41"/>
      <c r="I11" s="42"/>
      <c r="J11" s="9"/>
      <c r="K11" s="12"/>
    </row>
    <row r="12" spans="1:15" ht="15.75" thickBot="1" x14ac:dyDescent="0.3">
      <c r="D12" s="43"/>
      <c r="E12" s="33"/>
      <c r="F12" s="33"/>
      <c r="G12" s="33"/>
      <c r="H12" s="33"/>
      <c r="I12" s="44"/>
      <c r="J12" s="11">
        <f>SUM(D$10:I$12)</f>
        <v>0</v>
      </c>
      <c r="K12" s="12">
        <f>J12/K$4</f>
        <v>0</v>
      </c>
    </row>
    <row r="13" spans="1:15" ht="15.75" thickBot="1" x14ac:dyDescent="0.3">
      <c r="D13" s="9"/>
      <c r="E13" s="9"/>
      <c r="F13" s="9"/>
      <c r="G13" s="9"/>
      <c r="H13" s="9"/>
      <c r="I13" s="9"/>
      <c r="J13" s="9"/>
      <c r="K13" s="12"/>
    </row>
    <row r="14" spans="1:15" x14ac:dyDescent="0.25">
      <c r="A14">
        <v>3</v>
      </c>
      <c r="D14" s="37"/>
      <c r="E14" s="38"/>
      <c r="F14" s="38"/>
      <c r="G14" s="38"/>
      <c r="H14" s="38"/>
      <c r="I14" s="39"/>
      <c r="J14" s="9"/>
      <c r="K14" s="12"/>
    </row>
    <row r="15" spans="1:15" x14ac:dyDescent="0.25">
      <c r="D15" s="40"/>
      <c r="E15" s="41"/>
      <c r="F15" s="41"/>
      <c r="G15" s="41"/>
      <c r="H15" s="41"/>
      <c r="I15" s="42"/>
      <c r="J15" s="9"/>
      <c r="K15" s="12"/>
    </row>
    <row r="16" spans="1:15" ht="15.75" thickBot="1" x14ac:dyDescent="0.3">
      <c r="D16" s="43"/>
      <c r="E16" s="33"/>
      <c r="F16" s="33"/>
      <c r="G16" s="33"/>
      <c r="H16" s="33"/>
      <c r="I16" s="44"/>
      <c r="J16" s="11">
        <f>SUM(D$14:I$16)</f>
        <v>0</v>
      </c>
      <c r="K16" s="12">
        <f>J16/K$4</f>
        <v>0</v>
      </c>
    </row>
    <row r="17" spans="1:11" ht="15.75" thickBot="1" x14ac:dyDescent="0.3">
      <c r="D17" s="9"/>
      <c r="E17" s="9"/>
      <c r="F17" s="9"/>
      <c r="G17" s="9"/>
      <c r="H17" s="9"/>
      <c r="I17" s="9"/>
      <c r="J17" s="9"/>
      <c r="K17" s="12"/>
    </row>
    <row r="18" spans="1:11" x14ac:dyDescent="0.25">
      <c r="A18">
        <v>4</v>
      </c>
      <c r="D18" s="37"/>
      <c r="E18" s="38"/>
      <c r="F18" s="38"/>
      <c r="G18" s="38"/>
      <c r="H18" s="38"/>
      <c r="I18" s="39"/>
      <c r="J18" s="9"/>
      <c r="K18" s="12"/>
    </row>
    <row r="19" spans="1:11" x14ac:dyDescent="0.25">
      <c r="D19" s="40"/>
      <c r="E19" s="41"/>
      <c r="F19" s="41"/>
      <c r="G19" s="41"/>
      <c r="H19" s="41"/>
      <c r="I19" s="42"/>
      <c r="J19" s="9"/>
      <c r="K19" s="12"/>
    </row>
    <row r="20" spans="1:11" ht="15.75" thickBot="1" x14ac:dyDescent="0.3">
      <c r="D20" s="43"/>
      <c r="E20" s="33"/>
      <c r="F20" s="33"/>
      <c r="G20" s="33"/>
      <c r="H20" s="33"/>
      <c r="I20" s="44"/>
      <c r="J20" s="11">
        <f>SUM(D$18:I$20)</f>
        <v>0</v>
      </c>
      <c r="K20" s="12">
        <f>J20/K$4</f>
        <v>0</v>
      </c>
    </row>
    <row r="21" spans="1:11" ht="15.75" thickBot="1" x14ac:dyDescent="0.3">
      <c r="D21" s="9"/>
      <c r="E21" s="9"/>
      <c r="F21" s="9"/>
      <c r="G21" s="9"/>
      <c r="H21" s="9"/>
      <c r="I21" s="9"/>
      <c r="J21" s="9"/>
      <c r="K21" s="12"/>
    </row>
    <row r="22" spans="1:11" x14ac:dyDescent="0.25">
      <c r="A22">
        <v>5</v>
      </c>
      <c r="D22" s="37"/>
      <c r="E22" s="38"/>
      <c r="F22" s="38"/>
      <c r="G22" s="38"/>
      <c r="H22" s="38"/>
      <c r="I22" s="39"/>
      <c r="J22" s="9"/>
      <c r="K22" s="12"/>
    </row>
    <row r="23" spans="1:11" x14ac:dyDescent="0.25">
      <c r="D23" s="40"/>
      <c r="E23" s="41"/>
      <c r="F23" s="41"/>
      <c r="G23" s="41"/>
      <c r="H23" s="41"/>
      <c r="I23" s="42"/>
      <c r="J23" s="9"/>
      <c r="K23" s="12"/>
    </row>
    <row r="24" spans="1:11" ht="15.75" thickBot="1" x14ac:dyDescent="0.3">
      <c r="D24" s="43"/>
      <c r="E24" s="33"/>
      <c r="F24" s="33"/>
      <c r="G24" s="33"/>
      <c r="H24" s="33"/>
      <c r="I24" s="44"/>
      <c r="J24" s="11">
        <f>SUM(D$22:I$24)</f>
        <v>0</v>
      </c>
      <c r="K24" s="12">
        <f>J24/K$4</f>
        <v>0</v>
      </c>
    </row>
    <row r="25" spans="1:11" ht="15.75" thickBot="1" x14ac:dyDescent="0.3">
      <c r="D25" s="9"/>
      <c r="E25" s="9"/>
      <c r="F25" s="9"/>
      <c r="G25" s="9"/>
      <c r="H25" s="9"/>
      <c r="I25" s="9"/>
      <c r="J25" s="9"/>
      <c r="K25" s="12"/>
    </row>
    <row r="26" spans="1:11" x14ac:dyDescent="0.25">
      <c r="A26">
        <v>6</v>
      </c>
      <c r="D26" s="37"/>
      <c r="E26" s="38"/>
      <c r="F26" s="38"/>
      <c r="G26" s="38"/>
      <c r="H26" s="38"/>
      <c r="I26" s="39"/>
      <c r="J26" s="9"/>
      <c r="K26" s="12"/>
    </row>
    <row r="27" spans="1:11" x14ac:dyDescent="0.25">
      <c r="D27" s="40"/>
      <c r="E27" s="41"/>
      <c r="F27" s="41"/>
      <c r="G27" s="41"/>
      <c r="H27" s="41"/>
      <c r="I27" s="42"/>
      <c r="J27" s="9"/>
      <c r="K27" s="12"/>
    </row>
    <row r="28" spans="1:11" ht="15.75" thickBot="1" x14ac:dyDescent="0.3">
      <c r="D28" s="43"/>
      <c r="E28" s="33"/>
      <c r="F28" s="33"/>
      <c r="G28" s="33"/>
      <c r="H28" s="33"/>
      <c r="I28" s="44"/>
      <c r="J28" s="11">
        <f>SUM(D$26:I$28)</f>
        <v>0</v>
      </c>
      <c r="K28" s="12">
        <f>J28/K$4</f>
        <v>0</v>
      </c>
    </row>
    <row r="29" spans="1:11" ht="15.75" thickBot="1" x14ac:dyDescent="0.3">
      <c r="D29" s="9"/>
      <c r="E29" s="9"/>
      <c r="F29" s="9"/>
      <c r="G29" s="9"/>
      <c r="H29" s="9"/>
      <c r="I29" s="9"/>
      <c r="J29" s="9"/>
      <c r="K29" s="12"/>
    </row>
    <row r="30" spans="1:11" x14ac:dyDescent="0.25">
      <c r="A30">
        <v>7</v>
      </c>
      <c r="D30" s="37"/>
      <c r="E30" s="38"/>
      <c r="F30" s="38"/>
      <c r="G30" s="38"/>
      <c r="H30" s="38"/>
      <c r="I30" s="39"/>
      <c r="J30" s="9"/>
      <c r="K30" s="12"/>
    </row>
    <row r="31" spans="1:11" x14ac:dyDescent="0.25">
      <c r="D31" s="40"/>
      <c r="E31" s="41"/>
      <c r="F31" s="41"/>
      <c r="G31" s="41"/>
      <c r="H31" s="41"/>
      <c r="I31" s="42"/>
      <c r="J31" s="9"/>
      <c r="K31" s="12"/>
    </row>
    <row r="32" spans="1:11" ht="15.75" thickBot="1" x14ac:dyDescent="0.3">
      <c r="D32" s="43"/>
      <c r="E32" s="33"/>
      <c r="F32" s="33"/>
      <c r="G32" s="33"/>
      <c r="H32" s="33"/>
      <c r="I32" s="44"/>
      <c r="J32" s="11">
        <f>SUM(D$30:I$32)</f>
        <v>0</v>
      </c>
      <c r="K32" s="12">
        <f>J32/K$4</f>
        <v>0</v>
      </c>
    </row>
    <row r="33" spans="1:11" ht="9.75" customHeight="1" thickBot="1" x14ac:dyDescent="0.3">
      <c r="D33" s="9"/>
      <c r="E33" s="9"/>
      <c r="F33" s="9"/>
      <c r="G33" s="9"/>
      <c r="H33" s="9"/>
      <c r="I33" s="9"/>
      <c r="J33" s="9"/>
      <c r="K33" s="12"/>
    </row>
    <row r="34" spans="1:11" x14ac:dyDescent="0.25">
      <c r="A34">
        <v>8</v>
      </c>
      <c r="D34" s="37"/>
      <c r="E34" s="38"/>
      <c r="F34" s="38"/>
      <c r="G34" s="38"/>
      <c r="H34" s="38"/>
      <c r="I34" s="39"/>
      <c r="J34" s="9"/>
      <c r="K34" s="12"/>
    </row>
    <row r="35" spans="1:11" x14ac:dyDescent="0.25">
      <c r="D35" s="40"/>
      <c r="E35" s="41"/>
      <c r="F35" s="41"/>
      <c r="G35" s="41"/>
      <c r="H35" s="41"/>
      <c r="I35" s="42"/>
      <c r="J35" s="9"/>
      <c r="K35" s="12"/>
    </row>
    <row r="36" spans="1:11" ht="15.75" thickBot="1" x14ac:dyDescent="0.3">
      <c r="D36" s="43"/>
      <c r="E36" s="33"/>
      <c r="F36" s="33"/>
      <c r="G36" s="33"/>
      <c r="H36" s="33"/>
      <c r="I36" s="44"/>
      <c r="J36" s="11">
        <f>SUM(D$34:I$36)</f>
        <v>0</v>
      </c>
      <c r="K36" s="12">
        <f>J36/K$4</f>
        <v>0</v>
      </c>
    </row>
    <row r="37" spans="1:11" ht="11.25" customHeight="1" thickBot="1" x14ac:dyDescent="0.3">
      <c r="D37" s="9"/>
      <c r="E37" s="9"/>
      <c r="F37" s="9"/>
      <c r="G37" s="9"/>
      <c r="H37" s="9"/>
      <c r="I37" s="9"/>
      <c r="J37" s="9"/>
      <c r="K37" s="12"/>
    </row>
    <row r="38" spans="1:11" x14ac:dyDescent="0.25">
      <c r="A38">
        <v>9</v>
      </c>
      <c r="D38" s="37"/>
      <c r="E38" s="38"/>
      <c r="F38" s="38"/>
      <c r="G38" s="38"/>
      <c r="H38" s="38"/>
      <c r="I38" s="39"/>
      <c r="J38" s="9"/>
      <c r="K38" s="12"/>
    </row>
    <row r="39" spans="1:11" x14ac:dyDescent="0.25">
      <c r="D39" s="40"/>
      <c r="E39" s="41"/>
      <c r="F39" s="41"/>
      <c r="G39" s="41"/>
      <c r="H39" s="41"/>
      <c r="I39" s="42"/>
      <c r="J39" s="9"/>
      <c r="K39" s="12"/>
    </row>
    <row r="40" spans="1:11" ht="15.75" thickBot="1" x14ac:dyDescent="0.3">
      <c r="D40" s="43"/>
      <c r="E40" s="33"/>
      <c r="F40" s="33"/>
      <c r="G40" s="33"/>
      <c r="H40" s="33"/>
      <c r="I40" s="44"/>
      <c r="J40" s="11">
        <f>SUM(D$38:I$40)</f>
        <v>0</v>
      </c>
      <c r="K40" s="12">
        <f>J40/K$4</f>
        <v>0</v>
      </c>
    </row>
    <row r="41" spans="1:11" ht="11.25" customHeight="1" thickBot="1" x14ac:dyDescent="0.3">
      <c r="D41" s="9"/>
      <c r="E41" s="9"/>
      <c r="F41" s="9"/>
      <c r="G41" s="9"/>
      <c r="H41" s="9"/>
      <c r="I41" s="9"/>
      <c r="J41" s="9"/>
      <c r="K41" s="12"/>
    </row>
    <row r="42" spans="1:11" x14ac:dyDescent="0.25">
      <c r="A42">
        <v>10</v>
      </c>
      <c r="D42" s="37"/>
      <c r="E42" s="38"/>
      <c r="F42" s="38"/>
      <c r="G42" s="38"/>
      <c r="H42" s="38"/>
      <c r="I42" s="39"/>
      <c r="J42" s="9"/>
      <c r="K42" s="12"/>
    </row>
    <row r="43" spans="1:11" x14ac:dyDescent="0.25">
      <c r="D43" s="40"/>
      <c r="E43" s="41"/>
      <c r="F43" s="41"/>
      <c r="G43" s="41"/>
      <c r="H43" s="41"/>
      <c r="I43" s="42"/>
      <c r="J43" s="9"/>
      <c r="K43" s="12"/>
    </row>
    <row r="44" spans="1:11" ht="15.75" thickBot="1" x14ac:dyDescent="0.3">
      <c r="D44" s="43"/>
      <c r="E44" s="33"/>
      <c r="F44" s="33"/>
      <c r="G44" s="33"/>
      <c r="H44" s="33"/>
      <c r="I44" s="44"/>
      <c r="J44" s="11">
        <f>SUM(D$42:I$44)</f>
        <v>0</v>
      </c>
      <c r="K44" s="12">
        <f>J44/K$4</f>
        <v>0</v>
      </c>
    </row>
    <row r="45" spans="1:11" ht="11.25" customHeight="1" thickBot="1" x14ac:dyDescent="0.3">
      <c r="D45" s="9"/>
      <c r="E45" s="9"/>
      <c r="F45" s="9"/>
      <c r="G45" s="9"/>
      <c r="H45" s="9"/>
      <c r="I45" s="9"/>
      <c r="J45" s="9"/>
      <c r="K45" s="12"/>
    </row>
    <row r="46" spans="1:11" x14ac:dyDescent="0.25">
      <c r="A46">
        <v>11</v>
      </c>
      <c r="D46" s="37"/>
      <c r="E46" s="38"/>
      <c r="F46" s="38"/>
      <c r="G46" s="38"/>
      <c r="H46" s="38"/>
      <c r="I46" s="39"/>
      <c r="J46" s="9"/>
      <c r="K46" s="12"/>
    </row>
    <row r="47" spans="1:11" x14ac:dyDescent="0.25">
      <c r="D47" s="40"/>
      <c r="E47" s="41"/>
      <c r="F47" s="41"/>
      <c r="G47" s="41"/>
      <c r="H47" s="41"/>
      <c r="I47" s="42"/>
      <c r="J47" s="9"/>
      <c r="K47" s="12"/>
    </row>
    <row r="48" spans="1:11" ht="15.75" thickBot="1" x14ac:dyDescent="0.3">
      <c r="D48" s="43"/>
      <c r="E48" s="33"/>
      <c r="F48" s="33"/>
      <c r="G48" s="33"/>
      <c r="H48" s="33"/>
      <c r="I48" s="44"/>
      <c r="J48" s="11">
        <f>SUM(D$46:I$48)</f>
        <v>0</v>
      </c>
      <c r="K48" s="12">
        <f>J48/K$4</f>
        <v>0</v>
      </c>
    </row>
    <row r="49" spans="1:13" ht="11.25" customHeight="1" thickBot="1" x14ac:dyDescent="0.3">
      <c r="D49" s="9"/>
      <c r="E49" s="9"/>
      <c r="F49" s="9"/>
      <c r="G49" s="9"/>
      <c r="H49" s="9"/>
      <c r="I49" s="9"/>
      <c r="J49" s="9"/>
      <c r="K49" s="12"/>
    </row>
    <row r="50" spans="1:13" x14ac:dyDescent="0.25">
      <c r="A50">
        <v>12</v>
      </c>
      <c r="D50" s="37"/>
      <c r="E50" s="38"/>
      <c r="F50" s="38"/>
      <c r="G50" s="38"/>
      <c r="H50" s="38"/>
      <c r="I50" s="39"/>
      <c r="J50" s="9"/>
      <c r="K50" s="12"/>
    </row>
    <row r="51" spans="1:13" x14ac:dyDescent="0.25">
      <c r="D51" s="40"/>
      <c r="E51" s="41"/>
      <c r="F51" s="41"/>
      <c r="G51" s="41"/>
      <c r="H51" s="41"/>
      <c r="I51" s="42"/>
      <c r="J51" s="9"/>
      <c r="K51" s="12"/>
    </row>
    <row r="52" spans="1:13" ht="15.75" thickBot="1" x14ac:dyDescent="0.3">
      <c r="D52" s="43"/>
      <c r="E52" s="33"/>
      <c r="F52" s="33"/>
      <c r="G52" s="33"/>
      <c r="H52" s="33"/>
      <c r="I52" s="44"/>
      <c r="J52" s="11">
        <f>SUM(D$50:I$52)</f>
        <v>0</v>
      </c>
      <c r="K52" s="12">
        <f>J52/K$4</f>
        <v>0</v>
      </c>
    </row>
    <row r="53" spans="1:13" ht="15.75" thickBot="1" x14ac:dyDescent="0.3">
      <c r="J53" s="1" t="s">
        <v>17</v>
      </c>
    </row>
    <row r="54" spans="1:13" ht="15.75" thickBot="1" x14ac:dyDescent="0.3">
      <c r="D54" s="13" t="s">
        <v>18</v>
      </c>
      <c r="E54" s="14"/>
      <c r="F54" s="15">
        <f>SUM(J60:J103)</f>
        <v>0</v>
      </c>
      <c r="J54" s="29"/>
    </row>
    <row r="55" spans="1:13" ht="15.75" thickBot="1" x14ac:dyDescent="0.3">
      <c r="A55" s="6" t="s">
        <v>14</v>
      </c>
      <c r="D55" s="20"/>
      <c r="E55" s="16"/>
      <c r="F55" s="21"/>
      <c r="H55" s="22">
        <f>H3</f>
        <v>0</v>
      </c>
      <c r="K55" s="27" t="s">
        <v>24</v>
      </c>
    </row>
    <row r="56" spans="1:13" ht="15.75" thickBot="1" x14ac:dyDescent="0.3">
      <c r="A56" s="6"/>
      <c r="D56" s="47" t="s">
        <v>26</v>
      </c>
      <c r="E56" s="48"/>
      <c r="F56" s="49"/>
      <c r="J56" s="10" t="s">
        <v>15</v>
      </c>
      <c r="K56" s="28">
        <v>0.13</v>
      </c>
    </row>
    <row r="57" spans="1:13" ht="15.75" thickBot="1" x14ac:dyDescent="0.3"/>
    <row r="58" spans="1:13" x14ac:dyDescent="0.25">
      <c r="A58">
        <v>13</v>
      </c>
      <c r="D58" s="37"/>
      <c r="E58" s="38"/>
      <c r="F58" s="38"/>
      <c r="G58" s="38"/>
      <c r="H58" s="38"/>
      <c r="I58" s="39"/>
      <c r="J58" s="9"/>
      <c r="K58" s="9"/>
    </row>
    <row r="59" spans="1:13" x14ac:dyDescent="0.25">
      <c r="D59" s="40"/>
      <c r="E59" s="41"/>
      <c r="F59" s="41"/>
      <c r="G59" s="41"/>
      <c r="H59" s="41"/>
      <c r="I59" s="42"/>
      <c r="J59" s="9"/>
      <c r="K59" s="9"/>
    </row>
    <row r="60" spans="1:13" ht="15.75" thickBot="1" x14ac:dyDescent="0.3">
      <c r="D60" s="43"/>
      <c r="E60" s="33"/>
      <c r="F60" s="33"/>
      <c r="G60" s="33"/>
      <c r="H60" s="33"/>
      <c r="I60" s="44"/>
      <c r="J60" s="11">
        <f>SUM(D$58:I$60)</f>
        <v>0</v>
      </c>
      <c r="K60" s="12">
        <f>J60/K$4</f>
        <v>0</v>
      </c>
      <c r="M60" t="s">
        <v>68</v>
      </c>
    </row>
    <row r="61" spans="1:13" ht="15.75" thickBot="1" x14ac:dyDescent="0.3">
      <c r="D61" s="9"/>
      <c r="E61" s="9"/>
      <c r="F61" s="9"/>
      <c r="G61" s="9"/>
      <c r="H61" s="9"/>
      <c r="I61" s="9"/>
      <c r="J61" s="9"/>
      <c r="K61" s="12"/>
    </row>
    <row r="62" spans="1:13" x14ac:dyDescent="0.25">
      <c r="A62">
        <v>14</v>
      </c>
      <c r="D62" s="37"/>
      <c r="E62" s="38"/>
      <c r="F62" s="38"/>
      <c r="G62" s="38"/>
      <c r="H62" s="38"/>
      <c r="I62" s="39"/>
      <c r="J62" s="9"/>
      <c r="K62" s="12"/>
    </row>
    <row r="63" spans="1:13" x14ac:dyDescent="0.25">
      <c r="D63" s="40"/>
      <c r="E63" s="41"/>
      <c r="F63" s="41"/>
      <c r="G63" s="41"/>
      <c r="H63" s="41"/>
      <c r="I63" s="42"/>
      <c r="J63" s="9"/>
      <c r="K63" s="12"/>
    </row>
    <row r="64" spans="1:13" ht="15.75" thickBot="1" x14ac:dyDescent="0.3">
      <c r="D64" s="43"/>
      <c r="E64" s="33"/>
      <c r="F64" s="33"/>
      <c r="G64" s="33"/>
      <c r="H64" s="33"/>
      <c r="I64" s="44"/>
      <c r="J64" s="11">
        <f>SUM(D$62:I$64)</f>
        <v>0</v>
      </c>
      <c r="K64" s="12">
        <f>J64/K$4</f>
        <v>0</v>
      </c>
    </row>
    <row r="65" spans="1:11" ht="15.75" thickBot="1" x14ac:dyDescent="0.3">
      <c r="D65" s="9"/>
      <c r="E65" s="9"/>
      <c r="F65" s="9"/>
      <c r="G65" s="9"/>
      <c r="H65" s="9"/>
      <c r="I65" s="9"/>
      <c r="J65" s="9"/>
      <c r="K65" s="12"/>
    </row>
    <row r="66" spans="1:11" x14ac:dyDescent="0.25">
      <c r="A66">
        <v>15</v>
      </c>
      <c r="D66" s="37"/>
      <c r="E66" s="38"/>
      <c r="F66" s="38"/>
      <c r="G66" s="38"/>
      <c r="H66" s="38"/>
      <c r="I66" s="39"/>
      <c r="J66" s="9"/>
      <c r="K66" s="12"/>
    </row>
    <row r="67" spans="1:11" x14ac:dyDescent="0.25">
      <c r="D67" s="40"/>
      <c r="E67" s="41"/>
      <c r="F67" s="41"/>
      <c r="G67" s="41"/>
      <c r="H67" s="41"/>
      <c r="I67" s="42"/>
      <c r="J67" s="9"/>
      <c r="K67" s="12"/>
    </row>
    <row r="68" spans="1:11" ht="15.75" thickBot="1" x14ac:dyDescent="0.3">
      <c r="D68" s="43"/>
      <c r="E68" s="33"/>
      <c r="F68" s="33"/>
      <c r="G68" s="33"/>
      <c r="H68" s="33"/>
      <c r="I68" s="44"/>
      <c r="J68" s="11">
        <f>SUM(D$66:I$68)</f>
        <v>0</v>
      </c>
      <c r="K68" s="12">
        <f>J68/K$4</f>
        <v>0</v>
      </c>
    </row>
    <row r="69" spans="1:11" ht="15.75" thickBot="1" x14ac:dyDescent="0.3">
      <c r="D69" s="9"/>
      <c r="E69" s="9"/>
      <c r="F69" s="9"/>
      <c r="G69" s="9"/>
      <c r="H69" s="9"/>
      <c r="I69" s="9"/>
      <c r="J69" s="9"/>
      <c r="K69" s="12"/>
    </row>
    <row r="70" spans="1:11" x14ac:dyDescent="0.25">
      <c r="A70">
        <v>16</v>
      </c>
      <c r="D70" s="37"/>
      <c r="E70" s="38"/>
      <c r="F70" s="38"/>
      <c r="G70" s="38"/>
      <c r="H70" s="38"/>
      <c r="I70" s="39"/>
      <c r="J70" s="9"/>
      <c r="K70" s="12"/>
    </row>
    <row r="71" spans="1:11" x14ac:dyDescent="0.25">
      <c r="D71" s="40"/>
      <c r="E71" s="41"/>
      <c r="F71" s="41"/>
      <c r="G71" s="41"/>
      <c r="H71" s="41"/>
      <c r="I71" s="42"/>
      <c r="J71" s="9"/>
      <c r="K71" s="12"/>
    </row>
    <row r="72" spans="1:11" ht="15.75" thickBot="1" x14ac:dyDescent="0.3">
      <c r="D72" s="43"/>
      <c r="E72" s="33"/>
      <c r="F72" s="33"/>
      <c r="G72" s="33"/>
      <c r="H72" s="33"/>
      <c r="I72" s="44"/>
      <c r="J72" s="11">
        <f>SUM(D$70:I$72)</f>
        <v>0</v>
      </c>
      <c r="K72" s="12">
        <f>J72/K$4</f>
        <v>0</v>
      </c>
    </row>
    <row r="73" spans="1:11" ht="15.75" thickBot="1" x14ac:dyDescent="0.3">
      <c r="D73" s="9"/>
      <c r="E73" s="9"/>
      <c r="F73" s="9"/>
      <c r="G73" s="9"/>
      <c r="H73" s="9"/>
      <c r="I73" s="9"/>
      <c r="J73" s="9"/>
      <c r="K73" s="12"/>
    </row>
    <row r="74" spans="1:11" x14ac:dyDescent="0.25">
      <c r="A74">
        <v>17</v>
      </c>
      <c r="D74" s="37"/>
      <c r="E74" s="38"/>
      <c r="F74" s="38"/>
      <c r="G74" s="38"/>
      <c r="H74" s="38"/>
      <c r="I74" s="39"/>
      <c r="J74" s="9"/>
      <c r="K74" s="12"/>
    </row>
    <row r="75" spans="1:11" x14ac:dyDescent="0.25">
      <c r="D75" s="40"/>
      <c r="E75" s="41"/>
      <c r="F75" s="41"/>
      <c r="G75" s="41"/>
      <c r="H75" s="41"/>
      <c r="I75" s="42"/>
      <c r="J75" s="9"/>
      <c r="K75" s="12"/>
    </row>
    <row r="76" spans="1:11" ht="15.75" thickBot="1" x14ac:dyDescent="0.3">
      <c r="D76" s="43"/>
      <c r="E76" s="33"/>
      <c r="F76" s="33"/>
      <c r="G76" s="33"/>
      <c r="H76" s="33"/>
      <c r="I76" s="44"/>
      <c r="J76" s="11">
        <f>SUM(D$74:I$76)</f>
        <v>0</v>
      </c>
      <c r="K76" s="12">
        <f>J76/K$4</f>
        <v>0</v>
      </c>
    </row>
    <row r="77" spans="1:11" ht="15.75" thickBot="1" x14ac:dyDescent="0.3">
      <c r="D77" s="9"/>
      <c r="E77" s="9"/>
      <c r="F77" s="9"/>
      <c r="G77" s="9"/>
      <c r="H77" s="9"/>
      <c r="I77" s="9"/>
      <c r="J77" s="9"/>
      <c r="K77" s="12"/>
    </row>
    <row r="78" spans="1:11" x14ac:dyDescent="0.25">
      <c r="A78">
        <v>18</v>
      </c>
      <c r="D78" s="37"/>
      <c r="E78" s="38"/>
      <c r="F78" s="38"/>
      <c r="G78" s="38"/>
      <c r="H78" s="38"/>
      <c r="I78" s="39"/>
      <c r="J78" s="9"/>
      <c r="K78" s="12"/>
    </row>
    <row r="79" spans="1:11" x14ac:dyDescent="0.25">
      <c r="D79" s="40"/>
      <c r="E79" s="41"/>
      <c r="F79" s="41"/>
      <c r="G79" s="41"/>
      <c r="H79" s="41"/>
      <c r="I79" s="42"/>
      <c r="J79" s="9"/>
      <c r="K79" s="12"/>
    </row>
    <row r="80" spans="1:11" ht="15.75" thickBot="1" x14ac:dyDescent="0.3">
      <c r="D80" s="43"/>
      <c r="E80" s="33"/>
      <c r="F80" s="33"/>
      <c r="G80" s="33"/>
      <c r="H80" s="33"/>
      <c r="I80" s="44"/>
      <c r="J80" s="11">
        <f>SUM(D$69:I$80)</f>
        <v>0</v>
      </c>
      <c r="K80" s="12">
        <f>J80/K$4</f>
        <v>0</v>
      </c>
    </row>
    <row r="81" spans="1:11" ht="15.75" thickBot="1" x14ac:dyDescent="0.3">
      <c r="D81" s="9"/>
      <c r="E81" s="9"/>
      <c r="F81" s="9"/>
      <c r="G81" s="9"/>
      <c r="H81" s="9"/>
      <c r="I81" s="9"/>
      <c r="J81" s="9"/>
      <c r="K81" s="12"/>
    </row>
    <row r="82" spans="1:11" x14ac:dyDescent="0.25">
      <c r="A82">
        <v>19</v>
      </c>
      <c r="D82" s="37"/>
      <c r="E82" s="38"/>
      <c r="F82" s="38"/>
      <c r="G82" s="38"/>
      <c r="H82" s="38"/>
      <c r="I82" s="39"/>
      <c r="J82" s="9"/>
      <c r="K82" s="12"/>
    </row>
    <row r="83" spans="1:11" x14ac:dyDescent="0.25">
      <c r="D83" s="40"/>
      <c r="E83" s="41"/>
      <c r="F83" s="41"/>
      <c r="G83" s="41"/>
      <c r="H83" s="41"/>
      <c r="I83" s="42"/>
      <c r="J83" s="9"/>
      <c r="K83" s="12"/>
    </row>
    <row r="84" spans="1:11" ht="15.75" thickBot="1" x14ac:dyDescent="0.3">
      <c r="D84" s="43"/>
      <c r="E84" s="33"/>
      <c r="F84" s="33"/>
      <c r="G84" s="33"/>
      <c r="H84" s="33"/>
      <c r="I84" s="44"/>
      <c r="J84" s="11">
        <f>SUM(D$82:I$84)</f>
        <v>0</v>
      </c>
      <c r="K84" s="12">
        <f>J84/K$4</f>
        <v>0</v>
      </c>
    </row>
    <row r="85" spans="1:11" ht="15.75" thickBot="1" x14ac:dyDescent="0.3">
      <c r="D85" s="9"/>
      <c r="E85" s="9"/>
      <c r="F85" s="9"/>
      <c r="G85" s="9"/>
      <c r="H85" s="9"/>
      <c r="I85" s="9"/>
      <c r="J85" s="9"/>
      <c r="K85" s="12"/>
    </row>
    <row r="86" spans="1:11" x14ac:dyDescent="0.25">
      <c r="A86">
        <v>20</v>
      </c>
      <c r="D86" s="37"/>
      <c r="E86" s="38"/>
      <c r="F86" s="38"/>
      <c r="G86" s="38"/>
      <c r="H86" s="38"/>
      <c r="I86" s="39"/>
      <c r="J86" s="9"/>
      <c r="K86" s="12"/>
    </row>
    <row r="87" spans="1:11" x14ac:dyDescent="0.25">
      <c r="D87" s="40"/>
      <c r="E87" s="41"/>
      <c r="F87" s="41"/>
      <c r="G87" s="41"/>
      <c r="H87" s="41"/>
      <c r="I87" s="42"/>
      <c r="J87" s="9"/>
      <c r="K87" s="12"/>
    </row>
    <row r="88" spans="1:11" ht="15.75" thickBot="1" x14ac:dyDescent="0.3">
      <c r="D88" s="43"/>
      <c r="E88" s="33"/>
      <c r="F88" s="33"/>
      <c r="G88" s="33"/>
      <c r="H88" s="33"/>
      <c r="I88" s="44"/>
      <c r="J88" s="11">
        <f>SUM(D$86:I$88)</f>
        <v>0</v>
      </c>
      <c r="K88" s="12">
        <f>J88/K$4</f>
        <v>0</v>
      </c>
    </row>
    <row r="89" spans="1:11" ht="15.75" thickBot="1" x14ac:dyDescent="0.3">
      <c r="D89" s="9"/>
      <c r="E89" s="9"/>
      <c r="F89" s="9"/>
      <c r="G89" s="9"/>
      <c r="H89" s="9"/>
      <c r="I89" s="9"/>
      <c r="J89" s="9"/>
      <c r="K89" s="12"/>
    </row>
    <row r="90" spans="1:11" x14ac:dyDescent="0.25">
      <c r="A90">
        <v>21</v>
      </c>
      <c r="D90" s="37"/>
      <c r="E90" s="38"/>
      <c r="F90" s="38"/>
      <c r="G90" s="38"/>
      <c r="H90" s="38"/>
      <c r="I90" s="39"/>
      <c r="J90" s="9"/>
      <c r="K90" s="12"/>
    </row>
    <row r="91" spans="1:11" x14ac:dyDescent="0.25">
      <c r="D91" s="40"/>
      <c r="E91" s="41"/>
      <c r="F91" s="41"/>
      <c r="G91" s="41"/>
      <c r="H91" s="41"/>
      <c r="I91" s="42"/>
      <c r="J91" s="9"/>
      <c r="K91" s="12"/>
    </row>
    <row r="92" spans="1:11" ht="15.75" thickBot="1" x14ac:dyDescent="0.3">
      <c r="D92" s="43"/>
      <c r="E92" s="33"/>
      <c r="F92" s="33"/>
      <c r="G92" s="33"/>
      <c r="H92" s="33"/>
      <c r="I92" s="44"/>
      <c r="J92" s="11">
        <f>SUM(D$90:I$92)</f>
        <v>0</v>
      </c>
      <c r="K92" s="12">
        <f>J92/K$4</f>
        <v>0</v>
      </c>
    </row>
    <row r="93" spans="1:11" ht="15.75" thickBot="1" x14ac:dyDescent="0.3">
      <c r="D93" s="9"/>
      <c r="E93" s="9"/>
      <c r="F93" s="9"/>
      <c r="G93" s="9"/>
      <c r="H93" s="9"/>
      <c r="I93" s="9"/>
      <c r="J93" s="9"/>
      <c r="K93" s="12"/>
    </row>
    <row r="94" spans="1:11" x14ac:dyDescent="0.25">
      <c r="A94">
        <v>22</v>
      </c>
      <c r="D94" s="37"/>
      <c r="E94" s="38"/>
      <c r="F94" s="38"/>
      <c r="G94" s="38"/>
      <c r="H94" s="38"/>
      <c r="I94" s="39"/>
      <c r="J94" s="9"/>
      <c r="K94" s="12"/>
    </row>
    <row r="95" spans="1:11" x14ac:dyDescent="0.25">
      <c r="D95" s="40"/>
      <c r="E95" s="41"/>
      <c r="F95" s="41"/>
      <c r="G95" s="41"/>
      <c r="H95" s="41"/>
      <c r="I95" s="42"/>
      <c r="J95" s="9"/>
      <c r="K95" s="12"/>
    </row>
    <row r="96" spans="1:11" ht="15.75" thickBot="1" x14ac:dyDescent="0.3">
      <c r="D96" s="43"/>
      <c r="E96" s="33"/>
      <c r="F96" s="33"/>
      <c r="G96" s="33"/>
      <c r="H96" s="33"/>
      <c r="I96" s="44"/>
      <c r="J96" s="11">
        <f>SUM(D$94:I$96)</f>
        <v>0</v>
      </c>
      <c r="K96" s="12">
        <f>J96/K$4</f>
        <v>0</v>
      </c>
    </row>
    <row r="97" spans="1:11" ht="15.75" thickBot="1" x14ac:dyDescent="0.3">
      <c r="D97" s="9"/>
      <c r="E97" s="9"/>
      <c r="F97" s="9"/>
      <c r="G97" s="9"/>
      <c r="H97" s="9"/>
      <c r="I97" s="9"/>
      <c r="J97" s="9"/>
      <c r="K97" s="12"/>
    </row>
    <row r="98" spans="1:11" x14ac:dyDescent="0.25">
      <c r="A98">
        <v>23</v>
      </c>
      <c r="D98" s="37"/>
      <c r="E98" s="38"/>
      <c r="F98" s="38"/>
      <c r="G98" s="38"/>
      <c r="H98" s="38"/>
      <c r="I98" s="39"/>
      <c r="J98" s="9"/>
      <c r="K98" s="12"/>
    </row>
    <row r="99" spans="1:11" x14ac:dyDescent="0.25">
      <c r="D99" s="40"/>
      <c r="E99" s="41"/>
      <c r="F99" s="41"/>
      <c r="G99" s="41"/>
      <c r="H99" s="41"/>
      <c r="I99" s="42"/>
      <c r="J99" s="9"/>
      <c r="K99" s="12"/>
    </row>
    <row r="100" spans="1:11" ht="15.75" thickBot="1" x14ac:dyDescent="0.3">
      <c r="D100" s="43"/>
      <c r="E100" s="33"/>
      <c r="F100" s="33"/>
      <c r="G100" s="33"/>
      <c r="H100" s="33"/>
      <c r="I100" s="44"/>
      <c r="J100" s="11">
        <f>SUM(D$98:I$100)</f>
        <v>0</v>
      </c>
      <c r="K100" s="12">
        <f>J100/K$4</f>
        <v>0</v>
      </c>
    </row>
    <row r="101" spans="1:11" x14ac:dyDescent="0.25">
      <c r="D101" s="9"/>
      <c r="E101" s="9"/>
      <c r="F101" s="9"/>
      <c r="G101" s="9"/>
      <c r="H101" s="9"/>
      <c r="I101" s="9"/>
      <c r="J101" s="9"/>
      <c r="K101" s="12"/>
    </row>
    <row r="102" spans="1:11" x14ac:dyDescent="0.25">
      <c r="D102" s="9"/>
      <c r="E102" s="9"/>
      <c r="F102" s="9"/>
      <c r="G102" s="9"/>
      <c r="H102" s="9"/>
      <c r="I102" s="9"/>
      <c r="J102" s="9"/>
      <c r="K102" s="12"/>
    </row>
    <row r="103" spans="1:11" x14ac:dyDescent="0.25">
      <c r="D103" s="9"/>
      <c r="E103" s="9"/>
      <c r="F103" s="9"/>
      <c r="G103" s="9"/>
      <c r="H103" s="9"/>
      <c r="I103" s="9"/>
      <c r="J103" s="9"/>
      <c r="K103" s="12"/>
    </row>
    <row r="104" spans="1:11" ht="13.5" customHeight="1" thickBot="1" x14ac:dyDescent="0.3">
      <c r="J104" s="1" t="s">
        <v>29</v>
      </c>
    </row>
    <row r="105" spans="1:11" ht="15.75" thickBot="1" x14ac:dyDescent="0.3">
      <c r="D105" s="13" t="s">
        <v>30</v>
      </c>
      <c r="E105" s="14"/>
      <c r="F105" s="15">
        <f>SUM(J111:J155)</f>
        <v>0</v>
      </c>
      <c r="J105" s="29"/>
    </row>
    <row r="106" spans="1:11" ht="15.75" thickBot="1" x14ac:dyDescent="0.3">
      <c r="A106" s="6" t="s">
        <v>14</v>
      </c>
      <c r="D106" s="20"/>
      <c r="E106" s="16"/>
      <c r="F106" s="21"/>
      <c r="H106" s="22">
        <f>H3</f>
        <v>0</v>
      </c>
      <c r="K106" s="27" t="s">
        <v>24</v>
      </c>
    </row>
    <row r="107" spans="1:11" ht="15.75" thickBot="1" x14ac:dyDescent="0.3">
      <c r="A107" s="6"/>
      <c r="D107" s="47" t="s">
        <v>26</v>
      </c>
      <c r="E107" s="48"/>
      <c r="F107" s="49"/>
      <c r="J107" s="10" t="s">
        <v>15</v>
      </c>
      <c r="K107" s="28">
        <v>0.13</v>
      </c>
    </row>
    <row r="108" spans="1:11" ht="15.75" thickBot="1" x14ac:dyDescent="0.3"/>
    <row r="109" spans="1:11" x14ac:dyDescent="0.25">
      <c r="A109">
        <v>24</v>
      </c>
      <c r="D109" s="37"/>
      <c r="E109" s="38"/>
      <c r="F109" s="38"/>
      <c r="G109" s="38"/>
      <c r="H109" s="38"/>
      <c r="I109" s="39"/>
      <c r="J109" s="9"/>
      <c r="K109" s="9"/>
    </row>
    <row r="110" spans="1:11" x14ac:dyDescent="0.25">
      <c r="D110" s="40"/>
      <c r="E110" s="41"/>
      <c r="F110" s="41"/>
      <c r="G110" s="41"/>
      <c r="H110" s="41"/>
      <c r="I110" s="42"/>
      <c r="J110" s="9"/>
      <c r="K110" s="9"/>
    </row>
    <row r="111" spans="1:11" ht="15.75" thickBot="1" x14ac:dyDescent="0.3">
      <c r="D111" s="43"/>
      <c r="E111" s="33"/>
      <c r="F111" s="33"/>
      <c r="G111" s="33"/>
      <c r="H111" s="33"/>
      <c r="I111" s="44"/>
      <c r="J111" s="11">
        <f>SUM(D$109:I$111)</f>
        <v>0</v>
      </c>
      <c r="K111" s="12">
        <f>J111/K$4</f>
        <v>0</v>
      </c>
    </row>
    <row r="112" spans="1:11" ht="15.75" thickBot="1" x14ac:dyDescent="0.3">
      <c r="D112" s="9"/>
      <c r="E112" s="9"/>
      <c r="F112" s="9"/>
      <c r="G112" s="9"/>
      <c r="H112" s="9"/>
      <c r="I112" s="9"/>
      <c r="J112" s="9"/>
      <c r="K112" s="12"/>
    </row>
    <row r="113" spans="1:11" x14ac:dyDescent="0.25">
      <c r="A113">
        <v>25</v>
      </c>
      <c r="D113" s="37"/>
      <c r="E113" s="38"/>
      <c r="F113" s="38"/>
      <c r="G113" s="38"/>
      <c r="H113" s="38"/>
      <c r="I113" s="39"/>
      <c r="J113" s="9"/>
      <c r="K113" s="12"/>
    </row>
    <row r="114" spans="1:11" x14ac:dyDescent="0.25">
      <c r="D114" s="40"/>
      <c r="E114" s="41"/>
      <c r="F114" s="41"/>
      <c r="G114" s="41"/>
      <c r="H114" s="41"/>
      <c r="I114" s="42"/>
      <c r="J114" s="9"/>
      <c r="K114" s="12"/>
    </row>
    <row r="115" spans="1:11" ht="15.75" thickBot="1" x14ac:dyDescent="0.3">
      <c r="D115" s="43"/>
      <c r="E115" s="33"/>
      <c r="F115" s="33"/>
      <c r="G115" s="33"/>
      <c r="H115" s="33"/>
      <c r="I115" s="44"/>
      <c r="J115" s="11">
        <f>SUM(D$113:I$115)</f>
        <v>0</v>
      </c>
      <c r="K115" s="12">
        <f>J115/K$4</f>
        <v>0</v>
      </c>
    </row>
    <row r="116" spans="1:11" ht="15.75" thickBot="1" x14ac:dyDescent="0.3">
      <c r="D116" s="9"/>
      <c r="E116" s="9"/>
      <c r="F116" s="9"/>
      <c r="G116" s="9"/>
      <c r="H116" s="9"/>
      <c r="I116" s="9"/>
      <c r="J116" s="9"/>
      <c r="K116" s="12"/>
    </row>
    <row r="117" spans="1:11" x14ac:dyDescent="0.25">
      <c r="A117">
        <v>26</v>
      </c>
      <c r="D117" s="37"/>
      <c r="E117" s="38"/>
      <c r="F117" s="38"/>
      <c r="G117" s="38"/>
      <c r="H117" s="38"/>
      <c r="I117" s="39"/>
      <c r="J117" s="9"/>
      <c r="K117" s="12"/>
    </row>
    <row r="118" spans="1:11" x14ac:dyDescent="0.25">
      <c r="D118" s="40"/>
      <c r="E118" s="41"/>
      <c r="F118" s="41"/>
      <c r="G118" s="41"/>
      <c r="H118" s="41"/>
      <c r="I118" s="42"/>
      <c r="J118" s="9"/>
      <c r="K118" s="12"/>
    </row>
    <row r="119" spans="1:11" ht="15.75" thickBot="1" x14ac:dyDescent="0.3">
      <c r="D119" s="43"/>
      <c r="E119" s="33"/>
      <c r="F119" s="33"/>
      <c r="G119" s="33"/>
      <c r="H119" s="33"/>
      <c r="I119" s="44"/>
      <c r="J119" s="11">
        <f>SUM(D$117:I$119)</f>
        <v>0</v>
      </c>
      <c r="K119" s="12">
        <f>J119/K$4</f>
        <v>0</v>
      </c>
    </row>
    <row r="120" spans="1:11" ht="15.75" thickBot="1" x14ac:dyDescent="0.3">
      <c r="D120" s="9"/>
      <c r="E120" s="9"/>
      <c r="F120" s="9"/>
      <c r="G120" s="9"/>
      <c r="H120" s="9"/>
      <c r="I120" s="9"/>
      <c r="J120" s="9"/>
      <c r="K120" s="12"/>
    </row>
    <row r="121" spans="1:11" x14ac:dyDescent="0.25">
      <c r="A121">
        <v>27</v>
      </c>
      <c r="D121" s="37"/>
      <c r="E121" s="38"/>
      <c r="F121" s="38"/>
      <c r="G121" s="38"/>
      <c r="H121" s="38"/>
      <c r="I121" s="39"/>
      <c r="J121" s="9"/>
      <c r="K121" s="12"/>
    </row>
    <row r="122" spans="1:11" x14ac:dyDescent="0.25">
      <c r="D122" s="40"/>
      <c r="E122" s="41"/>
      <c r="F122" s="41"/>
      <c r="G122" s="41"/>
      <c r="H122" s="41"/>
      <c r="I122" s="42"/>
      <c r="J122" s="9"/>
      <c r="K122" s="12"/>
    </row>
    <row r="123" spans="1:11" ht="15.75" thickBot="1" x14ac:dyDescent="0.3">
      <c r="D123" s="43"/>
      <c r="E123" s="33"/>
      <c r="F123" s="33"/>
      <c r="G123" s="33"/>
      <c r="H123" s="33"/>
      <c r="I123" s="44"/>
      <c r="J123" s="11">
        <f>SUM(D$121:I$123)</f>
        <v>0</v>
      </c>
      <c r="K123" s="12">
        <f>J123/K$4</f>
        <v>0</v>
      </c>
    </row>
    <row r="124" spans="1:11" ht="15.75" thickBot="1" x14ac:dyDescent="0.3">
      <c r="D124" s="9"/>
      <c r="E124" s="9"/>
      <c r="F124" s="9"/>
      <c r="G124" s="9"/>
      <c r="H124" s="9"/>
      <c r="I124" s="9"/>
      <c r="J124" s="9"/>
      <c r="K124" s="12"/>
    </row>
    <row r="125" spans="1:11" x14ac:dyDescent="0.25">
      <c r="A125">
        <v>28</v>
      </c>
      <c r="D125" s="37"/>
      <c r="E125" s="38"/>
      <c r="F125" s="38"/>
      <c r="G125" s="38"/>
      <c r="H125" s="38"/>
      <c r="I125" s="39"/>
      <c r="J125" s="9"/>
      <c r="K125" s="12"/>
    </row>
    <row r="126" spans="1:11" x14ac:dyDescent="0.25">
      <c r="D126" s="40"/>
      <c r="E126" s="41"/>
      <c r="F126" s="41"/>
      <c r="G126" s="41"/>
      <c r="H126" s="41"/>
      <c r="I126" s="42"/>
      <c r="J126" s="9"/>
      <c r="K126" s="12"/>
    </row>
    <row r="127" spans="1:11" ht="15.75" thickBot="1" x14ac:dyDescent="0.3">
      <c r="D127" s="43"/>
      <c r="E127" s="33"/>
      <c r="F127" s="33"/>
      <c r="G127" s="33"/>
      <c r="H127" s="33"/>
      <c r="I127" s="44"/>
      <c r="J127" s="11">
        <f>SUM(D$125:I$127)</f>
        <v>0</v>
      </c>
      <c r="K127" s="12">
        <f>J127/K$4</f>
        <v>0</v>
      </c>
    </row>
    <row r="128" spans="1:11" ht="15.75" thickBot="1" x14ac:dyDescent="0.3">
      <c r="D128" s="9"/>
      <c r="E128" s="9"/>
      <c r="F128" s="9"/>
      <c r="G128" s="9"/>
      <c r="H128" s="9"/>
      <c r="I128" s="9"/>
      <c r="J128" s="9"/>
      <c r="K128" s="12"/>
    </row>
    <row r="129" spans="1:11" x14ac:dyDescent="0.25">
      <c r="A129">
        <v>29</v>
      </c>
      <c r="D129" s="37"/>
      <c r="E129" s="38"/>
      <c r="F129" s="38"/>
      <c r="G129" s="38"/>
      <c r="H129" s="38"/>
      <c r="I129" s="39"/>
      <c r="J129" s="9"/>
      <c r="K129" s="12"/>
    </row>
    <row r="130" spans="1:11" x14ac:dyDescent="0.25">
      <c r="D130" s="40"/>
      <c r="E130" s="41"/>
      <c r="F130" s="41"/>
      <c r="G130" s="41"/>
      <c r="H130" s="41"/>
      <c r="I130" s="42"/>
      <c r="J130" s="9"/>
      <c r="K130" s="12"/>
    </row>
    <row r="131" spans="1:11" ht="15.75" thickBot="1" x14ac:dyDescent="0.3">
      <c r="D131" s="43"/>
      <c r="E131" s="33"/>
      <c r="F131" s="33"/>
      <c r="G131" s="33"/>
      <c r="H131" s="33"/>
      <c r="I131" s="44"/>
      <c r="J131" s="11">
        <f>SUM(D$129:I$131)</f>
        <v>0</v>
      </c>
      <c r="K131" s="12">
        <f>J131/K$4</f>
        <v>0</v>
      </c>
    </row>
    <row r="132" spans="1:11" ht="15.75" thickBot="1" x14ac:dyDescent="0.3">
      <c r="D132" s="9"/>
      <c r="E132" s="9"/>
      <c r="F132" s="9"/>
      <c r="G132" s="9"/>
      <c r="H132" s="9"/>
      <c r="I132" s="9"/>
      <c r="J132" s="9"/>
      <c r="K132" s="12"/>
    </row>
    <row r="133" spans="1:11" x14ac:dyDescent="0.25">
      <c r="A133">
        <v>30</v>
      </c>
      <c r="D133" s="37"/>
      <c r="E133" s="38"/>
      <c r="F133" s="38"/>
      <c r="G133" s="38"/>
      <c r="H133" s="38"/>
      <c r="I133" s="39"/>
      <c r="J133" s="9"/>
      <c r="K133" s="12"/>
    </row>
    <row r="134" spans="1:11" x14ac:dyDescent="0.25">
      <c r="D134" s="40"/>
      <c r="E134" s="41"/>
      <c r="F134" s="41"/>
      <c r="G134" s="41"/>
      <c r="H134" s="41"/>
      <c r="I134" s="42"/>
      <c r="J134" s="9"/>
      <c r="K134" s="12"/>
    </row>
    <row r="135" spans="1:11" ht="15.75" thickBot="1" x14ac:dyDescent="0.3">
      <c r="D135" s="43"/>
      <c r="E135" s="33"/>
      <c r="F135" s="33"/>
      <c r="G135" s="33"/>
      <c r="H135" s="33"/>
      <c r="I135" s="44"/>
      <c r="J135" s="11">
        <f>SUM(D$133:I$135)</f>
        <v>0</v>
      </c>
      <c r="K135" s="12">
        <f>J135/K$4</f>
        <v>0</v>
      </c>
    </row>
    <row r="136" spans="1:11" ht="15.75" thickBot="1" x14ac:dyDescent="0.3">
      <c r="D136" s="9"/>
      <c r="E136" s="9"/>
      <c r="F136" s="9"/>
      <c r="G136" s="9"/>
      <c r="H136" s="9"/>
      <c r="I136" s="9"/>
      <c r="J136" s="9"/>
      <c r="K136" s="12"/>
    </row>
    <row r="137" spans="1:11" x14ac:dyDescent="0.25">
      <c r="A137">
        <v>31</v>
      </c>
      <c r="D137" s="37"/>
      <c r="E137" s="38"/>
      <c r="F137" s="38"/>
      <c r="G137" s="38"/>
      <c r="H137" s="38"/>
      <c r="I137" s="39"/>
      <c r="J137" s="9"/>
      <c r="K137" s="12"/>
    </row>
    <row r="138" spans="1:11" x14ac:dyDescent="0.25">
      <c r="D138" s="40"/>
      <c r="E138" s="41"/>
      <c r="F138" s="41"/>
      <c r="G138" s="41"/>
      <c r="H138" s="41"/>
      <c r="I138" s="42"/>
      <c r="J138" s="9"/>
      <c r="K138" s="12"/>
    </row>
    <row r="139" spans="1:11" ht="15.75" thickBot="1" x14ac:dyDescent="0.3">
      <c r="D139" s="43"/>
      <c r="E139" s="33"/>
      <c r="F139" s="33"/>
      <c r="G139" s="33"/>
      <c r="H139" s="33"/>
      <c r="I139" s="44"/>
      <c r="J139" s="11">
        <f>SUM(D$137:I$139)</f>
        <v>0</v>
      </c>
      <c r="K139" s="12">
        <f>J139/K$4</f>
        <v>0</v>
      </c>
    </row>
    <row r="140" spans="1:11" ht="15.75" thickBot="1" x14ac:dyDescent="0.3">
      <c r="D140" s="9"/>
      <c r="E140" s="9"/>
      <c r="F140" s="9"/>
      <c r="G140" s="9"/>
      <c r="H140" s="9"/>
      <c r="I140" s="9"/>
      <c r="J140" s="9"/>
      <c r="K140" s="12"/>
    </row>
    <row r="141" spans="1:11" x14ac:dyDescent="0.25">
      <c r="A141">
        <v>32</v>
      </c>
      <c r="D141" s="37"/>
      <c r="E141" s="38"/>
      <c r="F141" s="38"/>
      <c r="G141" s="38"/>
      <c r="H141" s="38"/>
      <c r="I141" s="39"/>
      <c r="J141" s="9"/>
      <c r="K141" s="12"/>
    </row>
    <row r="142" spans="1:11" x14ac:dyDescent="0.25">
      <c r="D142" s="40"/>
      <c r="E142" s="41"/>
      <c r="F142" s="41"/>
      <c r="G142" s="41"/>
      <c r="H142" s="41"/>
      <c r="I142" s="42"/>
      <c r="J142" s="9"/>
      <c r="K142" s="12"/>
    </row>
    <row r="143" spans="1:11" ht="15.75" thickBot="1" x14ac:dyDescent="0.3">
      <c r="D143" s="43"/>
      <c r="E143" s="33"/>
      <c r="F143" s="33"/>
      <c r="G143" s="33"/>
      <c r="H143" s="33"/>
      <c r="I143" s="44"/>
      <c r="J143" s="11">
        <f>SUM(D$141:I$143)</f>
        <v>0</v>
      </c>
      <c r="K143" s="12">
        <f>J143/K$4</f>
        <v>0</v>
      </c>
    </row>
    <row r="144" spans="1:11" ht="15.75" thickBot="1" x14ac:dyDescent="0.3">
      <c r="D144" s="9"/>
      <c r="E144" s="9"/>
      <c r="F144" s="9"/>
      <c r="G144" s="9"/>
      <c r="H144" s="9"/>
      <c r="I144" s="9"/>
      <c r="J144" s="9"/>
      <c r="K144" s="12"/>
    </row>
    <row r="145" spans="1:11" x14ac:dyDescent="0.25">
      <c r="A145">
        <v>33</v>
      </c>
      <c r="D145" s="37"/>
      <c r="E145" s="38"/>
      <c r="F145" s="38"/>
      <c r="G145" s="38"/>
      <c r="H145" s="38"/>
      <c r="I145" s="39"/>
      <c r="J145" s="9"/>
      <c r="K145" s="12"/>
    </row>
    <row r="146" spans="1:11" x14ac:dyDescent="0.25">
      <c r="D146" s="40"/>
      <c r="E146" s="41"/>
      <c r="F146" s="41"/>
      <c r="G146" s="41"/>
      <c r="H146" s="41"/>
      <c r="I146" s="42"/>
      <c r="J146" s="9"/>
      <c r="K146" s="12"/>
    </row>
    <row r="147" spans="1:11" ht="15.75" thickBot="1" x14ac:dyDescent="0.3">
      <c r="D147" s="43"/>
      <c r="E147" s="33"/>
      <c r="F147" s="33"/>
      <c r="G147" s="33"/>
      <c r="H147" s="33"/>
      <c r="I147" s="44"/>
      <c r="J147" s="11">
        <f>SUM(D$145:I$147)</f>
        <v>0</v>
      </c>
      <c r="K147" s="12">
        <f>J147/K$4</f>
        <v>0</v>
      </c>
    </row>
    <row r="148" spans="1:11" ht="15.75" thickBot="1" x14ac:dyDescent="0.3">
      <c r="D148" s="9"/>
      <c r="E148" s="9"/>
      <c r="F148" s="9"/>
      <c r="G148" s="9"/>
      <c r="H148" s="9"/>
      <c r="I148" s="9"/>
      <c r="J148" s="9"/>
      <c r="K148" s="12"/>
    </row>
    <row r="149" spans="1:11" x14ac:dyDescent="0.25">
      <c r="A149">
        <v>34</v>
      </c>
      <c r="D149" s="37"/>
      <c r="E149" s="38"/>
      <c r="F149" s="38"/>
      <c r="G149" s="38"/>
      <c r="H149" s="38"/>
      <c r="I149" s="39"/>
      <c r="J149" s="9"/>
      <c r="K149" s="12"/>
    </row>
    <row r="150" spans="1:11" x14ac:dyDescent="0.25">
      <c r="D150" s="40"/>
      <c r="E150" s="41"/>
      <c r="F150" s="41"/>
      <c r="G150" s="41"/>
      <c r="H150" s="41"/>
      <c r="I150" s="42"/>
      <c r="J150" s="9"/>
      <c r="K150" s="12"/>
    </row>
    <row r="151" spans="1:11" ht="15.75" thickBot="1" x14ac:dyDescent="0.3">
      <c r="D151" s="43"/>
      <c r="E151" s="33"/>
      <c r="F151" s="33"/>
      <c r="G151" s="33"/>
      <c r="H151" s="33"/>
      <c r="I151" s="44"/>
      <c r="J151" s="11">
        <f>SUM(D$149:I$151)</f>
        <v>0</v>
      </c>
      <c r="K151" s="12">
        <f>J151/K$4</f>
        <v>0</v>
      </c>
    </row>
    <row r="152" spans="1:11" x14ac:dyDescent="0.25">
      <c r="D152" s="9"/>
      <c r="E152" s="9"/>
      <c r="F152" s="9"/>
      <c r="G152" s="9"/>
      <c r="H152" s="9"/>
      <c r="I152" s="9"/>
      <c r="J152" s="9"/>
      <c r="K152" s="12"/>
    </row>
    <row r="153" spans="1:11" x14ac:dyDescent="0.25">
      <c r="D153" s="9"/>
      <c r="E153" s="9"/>
      <c r="F153" s="9"/>
      <c r="G153" s="9"/>
      <c r="H153" s="9"/>
      <c r="I153" s="9"/>
      <c r="J153" s="9"/>
      <c r="K153" s="12"/>
    </row>
    <row r="154" spans="1:11" x14ac:dyDescent="0.25">
      <c r="D154" s="9"/>
      <c r="E154" s="9"/>
      <c r="F154" s="9"/>
      <c r="G154" s="9"/>
      <c r="H154" s="9"/>
      <c r="I154" s="9"/>
      <c r="J154" s="9"/>
      <c r="K154" s="12"/>
    </row>
    <row r="155" spans="1:11" x14ac:dyDescent="0.25">
      <c r="D155" s="9"/>
      <c r="E155" s="9"/>
      <c r="F155" s="9"/>
      <c r="G155" s="9"/>
      <c r="H155" s="9"/>
      <c r="I155" s="9"/>
      <c r="J155" s="11"/>
      <c r="K155" s="12"/>
    </row>
  </sheetData>
  <mergeCells count="6">
    <mergeCell ref="D4:F4"/>
    <mergeCell ref="D56:F56"/>
    <mergeCell ref="D107:F107"/>
    <mergeCell ref="M2:O2"/>
    <mergeCell ref="M3:O3"/>
    <mergeCell ref="M4:O4"/>
  </mergeCells>
  <hyperlinks>
    <hyperlink ref="J2" location="INDICE!J2" display="INDICE"/>
  </hyperlinks>
  <pageMargins left="0.70866141732283472" right="0" top="0.74803149606299213" bottom="0" header="0.31496062992125984" footer="0.31496062992125984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95"/>
  <sheetViews>
    <sheetView workbookViewId="0">
      <selection activeCell="J2" sqref="J2"/>
    </sheetView>
  </sheetViews>
  <sheetFormatPr defaultRowHeight="15" x14ac:dyDescent="0.25"/>
  <cols>
    <col min="1" max="1" width="10.5703125" customWidth="1"/>
    <col min="2" max="2" width="0.7109375" customWidth="1"/>
    <col min="3" max="3" width="7.42578125" customWidth="1"/>
    <col min="8" max="8" width="10.140625" bestFit="1" customWidth="1"/>
  </cols>
  <sheetData>
    <row r="1" spans="1:15" ht="4.5" customHeight="1" thickBot="1" x14ac:dyDescent="0.3"/>
    <row r="2" spans="1:15" ht="15.75" thickBot="1" x14ac:dyDescent="0.3">
      <c r="D2" s="34" t="s">
        <v>16</v>
      </c>
      <c r="E2" s="35"/>
      <c r="F2" s="36">
        <f>SUM(J8:J52)</f>
        <v>0</v>
      </c>
      <c r="J2" s="17" t="s">
        <v>13</v>
      </c>
      <c r="M2" s="57" t="s">
        <v>71</v>
      </c>
      <c r="N2" s="58"/>
      <c r="O2" s="59"/>
    </row>
    <row r="3" spans="1:15" ht="15.75" thickBot="1" x14ac:dyDescent="0.3">
      <c r="A3" s="6" t="s">
        <v>14</v>
      </c>
      <c r="D3" s="20"/>
      <c r="E3" s="16"/>
      <c r="F3" s="21"/>
      <c r="H3" s="22">
        <f>F2+F54+F109+F161+F214+F266+F318+F371+F423+F475+F528+F580+F633+F686+F740+F793+F845</f>
        <v>0</v>
      </c>
      <c r="K3" s="27" t="s">
        <v>24</v>
      </c>
      <c r="M3" s="60" t="s">
        <v>72</v>
      </c>
      <c r="N3" s="61"/>
      <c r="O3" s="62"/>
    </row>
    <row r="4" spans="1:15" ht="15.75" thickBot="1" x14ac:dyDescent="0.3">
      <c r="A4" s="6"/>
      <c r="D4" s="47" t="s">
        <v>27</v>
      </c>
      <c r="E4" s="48"/>
      <c r="F4" s="49"/>
      <c r="J4" s="10" t="s">
        <v>15</v>
      </c>
      <c r="K4" s="28">
        <v>0.23</v>
      </c>
      <c r="M4" s="63" t="s">
        <v>73</v>
      </c>
      <c r="N4" s="64"/>
      <c r="O4" s="65"/>
    </row>
    <row r="5" spans="1:15" ht="3.75" customHeight="1" thickBot="1" x14ac:dyDescent="0.3"/>
    <row r="6" spans="1:15" x14ac:dyDescent="0.25">
      <c r="A6">
        <v>1</v>
      </c>
      <c r="D6" s="37"/>
      <c r="E6" s="38"/>
      <c r="F6" s="38"/>
      <c r="G6" s="38"/>
      <c r="H6" s="38"/>
      <c r="I6" s="39"/>
      <c r="J6" s="9"/>
      <c r="K6" s="9"/>
    </row>
    <row r="7" spans="1:15" x14ac:dyDescent="0.25">
      <c r="D7" s="40"/>
      <c r="E7" s="41"/>
      <c r="F7" s="41"/>
      <c r="G7" s="41"/>
      <c r="H7" s="41"/>
      <c r="I7" s="42"/>
      <c r="J7" s="9"/>
      <c r="K7" s="9"/>
    </row>
    <row r="8" spans="1:15" ht="15.75" thickBot="1" x14ac:dyDescent="0.3">
      <c r="D8" s="43"/>
      <c r="E8" s="33"/>
      <c r="F8" s="33"/>
      <c r="G8" s="33"/>
      <c r="H8" s="33"/>
      <c r="I8" s="44"/>
      <c r="J8" s="11">
        <f>SUM(D$6:I$8)</f>
        <v>0</v>
      </c>
      <c r="K8" s="12">
        <f>J8/K$4</f>
        <v>0</v>
      </c>
    </row>
    <row r="9" spans="1:15" ht="15.75" thickBot="1" x14ac:dyDescent="0.3">
      <c r="D9" s="9"/>
      <c r="E9" s="9"/>
      <c r="F9" s="9"/>
      <c r="G9" s="9"/>
      <c r="H9" s="9"/>
      <c r="I9" s="9"/>
      <c r="J9" s="9"/>
      <c r="K9" s="12"/>
    </row>
    <row r="10" spans="1:15" x14ac:dyDescent="0.25">
      <c r="A10">
        <v>2</v>
      </c>
      <c r="D10" s="37"/>
      <c r="E10" s="38"/>
      <c r="F10" s="38"/>
      <c r="G10" s="38"/>
      <c r="H10" s="38"/>
      <c r="I10" s="39"/>
      <c r="J10" s="9"/>
      <c r="K10" s="12"/>
    </row>
    <row r="11" spans="1:15" x14ac:dyDescent="0.25">
      <c r="D11" s="40"/>
      <c r="E11" s="41"/>
      <c r="F11" s="41"/>
      <c r="G11" s="41"/>
      <c r="H11" s="41"/>
      <c r="I11" s="42"/>
      <c r="J11" s="9"/>
      <c r="K11" s="12"/>
    </row>
    <row r="12" spans="1:15" ht="15.75" thickBot="1" x14ac:dyDescent="0.3">
      <c r="D12" s="43"/>
      <c r="E12" s="33"/>
      <c r="F12" s="33"/>
      <c r="G12" s="33"/>
      <c r="H12" s="33"/>
      <c r="I12" s="44"/>
      <c r="J12" s="11">
        <f>SUM(D$10:I$12)</f>
        <v>0</v>
      </c>
      <c r="K12" s="12">
        <f>J12/K$4</f>
        <v>0</v>
      </c>
    </row>
    <row r="13" spans="1:15" ht="15.75" thickBot="1" x14ac:dyDescent="0.3">
      <c r="D13" s="9"/>
      <c r="E13" s="9"/>
      <c r="F13" s="9"/>
      <c r="G13" s="9"/>
      <c r="H13" s="9"/>
      <c r="I13" s="9"/>
      <c r="J13" s="9"/>
      <c r="K13" s="12"/>
    </row>
    <row r="14" spans="1:15" x14ac:dyDescent="0.25">
      <c r="A14">
        <v>3</v>
      </c>
      <c r="D14" s="37"/>
      <c r="E14" s="38"/>
      <c r="F14" s="38"/>
      <c r="G14" s="38"/>
      <c r="H14" s="38"/>
      <c r="I14" s="39"/>
      <c r="J14" s="9"/>
      <c r="K14" s="12"/>
    </row>
    <row r="15" spans="1:15" x14ac:dyDescent="0.25">
      <c r="D15" s="40"/>
      <c r="E15" s="41"/>
      <c r="F15" s="41"/>
      <c r="G15" s="41"/>
      <c r="H15" s="41"/>
      <c r="I15" s="42"/>
      <c r="J15" s="9"/>
      <c r="K15" s="12"/>
    </row>
    <row r="16" spans="1:15" ht="15.75" thickBot="1" x14ac:dyDescent="0.3">
      <c r="D16" s="43"/>
      <c r="E16" s="33"/>
      <c r="F16" s="33"/>
      <c r="G16" s="33"/>
      <c r="H16" s="33"/>
      <c r="I16" s="44"/>
      <c r="J16" s="11">
        <f>SUM(D$14:I$16)</f>
        <v>0</v>
      </c>
      <c r="K16" s="12">
        <f>J16/K$4</f>
        <v>0</v>
      </c>
    </row>
    <row r="17" spans="1:11" ht="15.75" thickBot="1" x14ac:dyDescent="0.3">
      <c r="D17" s="9"/>
      <c r="E17" s="9"/>
      <c r="F17" s="9"/>
      <c r="G17" s="9"/>
      <c r="H17" s="9"/>
      <c r="I17" s="9"/>
      <c r="J17" s="9"/>
      <c r="K17" s="12"/>
    </row>
    <row r="18" spans="1:11" x14ac:dyDescent="0.25">
      <c r="A18">
        <v>4</v>
      </c>
      <c r="D18" s="37"/>
      <c r="E18" s="38"/>
      <c r="F18" s="38"/>
      <c r="G18" s="38"/>
      <c r="H18" s="38"/>
      <c r="I18" s="39"/>
      <c r="J18" s="9"/>
      <c r="K18" s="12"/>
    </row>
    <row r="19" spans="1:11" x14ac:dyDescent="0.25">
      <c r="D19" s="40"/>
      <c r="E19" s="41"/>
      <c r="F19" s="41"/>
      <c r="G19" s="41"/>
      <c r="H19" s="41"/>
      <c r="I19" s="42"/>
      <c r="J19" s="9"/>
      <c r="K19" s="12"/>
    </row>
    <row r="20" spans="1:11" ht="15.75" thickBot="1" x14ac:dyDescent="0.3">
      <c r="D20" s="43"/>
      <c r="E20" s="33"/>
      <c r="F20" s="33"/>
      <c r="G20" s="33"/>
      <c r="H20" s="33"/>
      <c r="I20" s="44"/>
      <c r="J20" s="11">
        <f>SUM(D$18:I$20)</f>
        <v>0</v>
      </c>
      <c r="K20" s="12">
        <f>J20/K$4</f>
        <v>0</v>
      </c>
    </row>
    <row r="21" spans="1:11" ht="15.75" thickBot="1" x14ac:dyDescent="0.3">
      <c r="D21" s="9"/>
      <c r="E21" s="9"/>
      <c r="F21" s="9"/>
      <c r="G21" s="9"/>
      <c r="H21" s="9"/>
      <c r="I21" s="9"/>
      <c r="J21" s="9"/>
      <c r="K21" s="12"/>
    </row>
    <row r="22" spans="1:11" x14ac:dyDescent="0.25">
      <c r="A22">
        <v>5</v>
      </c>
      <c r="D22" s="37"/>
      <c r="E22" s="38"/>
      <c r="F22" s="38"/>
      <c r="G22" s="38"/>
      <c r="H22" s="38"/>
      <c r="I22" s="39"/>
      <c r="J22" s="9"/>
      <c r="K22" s="12"/>
    </row>
    <row r="23" spans="1:11" x14ac:dyDescent="0.25">
      <c r="D23" s="40"/>
      <c r="E23" s="41"/>
      <c r="F23" s="41"/>
      <c r="G23" s="41"/>
      <c r="H23" s="41"/>
      <c r="I23" s="42"/>
      <c r="J23" s="9"/>
      <c r="K23" s="12"/>
    </row>
    <row r="24" spans="1:11" ht="15.75" thickBot="1" x14ac:dyDescent="0.3">
      <c r="D24" s="43"/>
      <c r="E24" s="33"/>
      <c r="F24" s="33"/>
      <c r="G24" s="33"/>
      <c r="H24" s="33"/>
      <c r="I24" s="44"/>
      <c r="J24" s="11">
        <f>SUM(D$22:I$24)</f>
        <v>0</v>
      </c>
      <c r="K24" s="12">
        <f>J24/K$4</f>
        <v>0</v>
      </c>
    </row>
    <row r="25" spans="1:11" ht="15.75" thickBot="1" x14ac:dyDescent="0.3">
      <c r="D25" s="9"/>
      <c r="E25" s="9"/>
      <c r="F25" s="9"/>
      <c r="G25" s="9"/>
      <c r="H25" s="9"/>
      <c r="I25" s="9"/>
      <c r="J25" s="9"/>
      <c r="K25" s="12"/>
    </row>
    <row r="26" spans="1:11" x14ac:dyDescent="0.25">
      <c r="A26">
        <v>6</v>
      </c>
      <c r="D26" s="37"/>
      <c r="E26" s="38"/>
      <c r="F26" s="38"/>
      <c r="G26" s="38"/>
      <c r="H26" s="38"/>
      <c r="I26" s="39"/>
      <c r="J26" s="9"/>
      <c r="K26" s="12"/>
    </row>
    <row r="27" spans="1:11" x14ac:dyDescent="0.25">
      <c r="D27" s="40"/>
      <c r="E27" s="41"/>
      <c r="F27" s="41"/>
      <c r="G27" s="41"/>
      <c r="H27" s="41"/>
      <c r="I27" s="42"/>
      <c r="J27" s="9"/>
      <c r="K27" s="12"/>
    </row>
    <row r="28" spans="1:11" ht="15.75" thickBot="1" x14ac:dyDescent="0.3">
      <c r="D28" s="43"/>
      <c r="E28" s="33"/>
      <c r="F28" s="33"/>
      <c r="G28" s="33"/>
      <c r="H28" s="33"/>
      <c r="I28" s="44"/>
      <c r="J28" s="11">
        <f>SUM(D$26:I$28)</f>
        <v>0</v>
      </c>
      <c r="K28" s="12">
        <f>J28/K$4</f>
        <v>0</v>
      </c>
    </row>
    <row r="29" spans="1:11" ht="15.75" thickBot="1" x14ac:dyDescent="0.3">
      <c r="D29" s="9"/>
      <c r="E29" s="9"/>
      <c r="F29" s="9"/>
      <c r="G29" s="9"/>
      <c r="H29" s="9"/>
      <c r="I29" s="9"/>
      <c r="J29" s="9"/>
      <c r="K29" s="12"/>
    </row>
    <row r="30" spans="1:11" x14ac:dyDescent="0.25">
      <c r="A30">
        <v>7</v>
      </c>
      <c r="D30" s="37"/>
      <c r="E30" s="38"/>
      <c r="F30" s="38"/>
      <c r="G30" s="38"/>
      <c r="H30" s="38"/>
      <c r="I30" s="39"/>
      <c r="J30" s="9"/>
      <c r="K30" s="12"/>
    </row>
    <row r="31" spans="1:11" x14ac:dyDescent="0.25">
      <c r="D31" s="40"/>
      <c r="E31" s="41"/>
      <c r="F31" s="41"/>
      <c r="G31" s="41"/>
      <c r="H31" s="41"/>
      <c r="I31" s="42"/>
      <c r="J31" s="9"/>
      <c r="K31" s="12"/>
    </row>
    <row r="32" spans="1:11" ht="15.75" thickBot="1" x14ac:dyDescent="0.3">
      <c r="D32" s="43"/>
      <c r="E32" s="33"/>
      <c r="F32" s="33"/>
      <c r="G32" s="33"/>
      <c r="H32" s="33"/>
      <c r="I32" s="44"/>
      <c r="J32" s="11">
        <f>SUM(D$30:I$32)</f>
        <v>0</v>
      </c>
      <c r="K32" s="12">
        <f>J32/K$4</f>
        <v>0</v>
      </c>
    </row>
    <row r="33" spans="1:11" ht="15.75" thickBot="1" x14ac:dyDescent="0.3">
      <c r="D33" s="9"/>
      <c r="E33" s="9"/>
      <c r="F33" s="9"/>
      <c r="G33" s="9"/>
      <c r="H33" s="9"/>
      <c r="I33" s="9"/>
      <c r="J33" s="9"/>
      <c r="K33" s="12"/>
    </row>
    <row r="34" spans="1:11" x14ac:dyDescent="0.25">
      <c r="A34">
        <v>8</v>
      </c>
      <c r="D34" s="37"/>
      <c r="E34" s="38"/>
      <c r="F34" s="38"/>
      <c r="G34" s="38"/>
      <c r="H34" s="38"/>
      <c r="I34" s="39"/>
      <c r="J34" s="9"/>
      <c r="K34" s="12"/>
    </row>
    <row r="35" spans="1:11" x14ac:dyDescent="0.25">
      <c r="D35" s="40"/>
      <c r="E35" s="41"/>
      <c r="F35" s="41"/>
      <c r="G35" s="41"/>
      <c r="H35" s="41"/>
      <c r="I35" s="42"/>
      <c r="J35" s="9"/>
      <c r="K35" s="12"/>
    </row>
    <row r="36" spans="1:11" ht="15.75" thickBot="1" x14ac:dyDescent="0.3">
      <c r="D36" s="43"/>
      <c r="E36" s="33"/>
      <c r="F36" s="33"/>
      <c r="G36" s="33"/>
      <c r="H36" s="33"/>
      <c r="I36" s="44"/>
      <c r="J36" s="11">
        <f>SUM(D$34:I$36)</f>
        <v>0</v>
      </c>
      <c r="K36" s="12">
        <f>J36/K$4</f>
        <v>0</v>
      </c>
    </row>
    <row r="37" spans="1:11" ht="15.75" thickBot="1" x14ac:dyDescent="0.3">
      <c r="D37" s="9"/>
      <c r="E37" s="9"/>
      <c r="F37" s="9"/>
      <c r="G37" s="9"/>
      <c r="H37" s="9"/>
      <c r="I37" s="9"/>
      <c r="J37" s="9"/>
      <c r="K37" s="12"/>
    </row>
    <row r="38" spans="1:11" x14ac:dyDescent="0.25">
      <c r="A38">
        <v>9</v>
      </c>
      <c r="D38" s="37"/>
      <c r="E38" s="38"/>
      <c r="F38" s="38"/>
      <c r="G38" s="38"/>
      <c r="H38" s="38"/>
      <c r="I38" s="39"/>
      <c r="J38" s="9"/>
      <c r="K38" s="12"/>
    </row>
    <row r="39" spans="1:11" x14ac:dyDescent="0.25">
      <c r="D39" s="40"/>
      <c r="E39" s="41"/>
      <c r="F39" s="41"/>
      <c r="G39" s="41"/>
      <c r="H39" s="41"/>
      <c r="I39" s="42"/>
      <c r="J39" s="9"/>
      <c r="K39" s="12"/>
    </row>
    <row r="40" spans="1:11" ht="15.75" thickBot="1" x14ac:dyDescent="0.3">
      <c r="D40" s="43"/>
      <c r="E40" s="33"/>
      <c r="F40" s="33"/>
      <c r="G40" s="33"/>
      <c r="H40" s="33"/>
      <c r="I40" s="44"/>
      <c r="J40" s="11">
        <f>SUM(D$38:I$40)</f>
        <v>0</v>
      </c>
      <c r="K40" s="12">
        <f>J40/K$4</f>
        <v>0</v>
      </c>
    </row>
    <row r="41" spans="1:11" ht="15.75" thickBot="1" x14ac:dyDescent="0.3">
      <c r="D41" s="9"/>
      <c r="E41" s="9"/>
      <c r="F41" s="9"/>
      <c r="G41" s="9"/>
      <c r="H41" s="9"/>
      <c r="I41" s="9"/>
      <c r="J41" s="9"/>
      <c r="K41" s="12"/>
    </row>
    <row r="42" spans="1:11" x14ac:dyDescent="0.25">
      <c r="A42">
        <v>10</v>
      </c>
      <c r="D42" s="37"/>
      <c r="E42" s="38"/>
      <c r="F42" s="38"/>
      <c r="G42" s="38"/>
      <c r="H42" s="38"/>
      <c r="I42" s="39"/>
      <c r="J42" s="9"/>
      <c r="K42" s="12"/>
    </row>
    <row r="43" spans="1:11" x14ac:dyDescent="0.25">
      <c r="D43" s="40"/>
      <c r="E43" s="41"/>
      <c r="F43" s="41"/>
      <c r="G43" s="41"/>
      <c r="H43" s="41"/>
      <c r="I43" s="42"/>
      <c r="J43" s="9"/>
      <c r="K43" s="12"/>
    </row>
    <row r="44" spans="1:11" ht="15.75" thickBot="1" x14ac:dyDescent="0.3">
      <c r="D44" s="43"/>
      <c r="E44" s="33"/>
      <c r="F44" s="33"/>
      <c r="G44" s="33"/>
      <c r="H44" s="33"/>
      <c r="I44" s="44"/>
      <c r="J44" s="11">
        <f>SUM(D$42:I$44)</f>
        <v>0</v>
      </c>
      <c r="K44" s="12">
        <f>J44/K$4</f>
        <v>0</v>
      </c>
    </row>
    <row r="45" spans="1:11" ht="10.5" customHeight="1" thickBot="1" x14ac:dyDescent="0.3">
      <c r="D45" s="9"/>
      <c r="E45" s="9"/>
      <c r="F45" s="9"/>
      <c r="G45" s="9"/>
      <c r="H45" s="9"/>
      <c r="I45" s="9"/>
      <c r="J45" s="9"/>
      <c r="K45" s="12"/>
    </row>
    <row r="46" spans="1:11" x14ac:dyDescent="0.25">
      <c r="A46">
        <v>11</v>
      </c>
      <c r="D46" s="37"/>
      <c r="E46" s="38"/>
      <c r="F46" s="38"/>
      <c r="G46" s="38"/>
      <c r="H46" s="38"/>
      <c r="I46" s="39"/>
      <c r="J46" s="9"/>
      <c r="K46" s="12"/>
    </row>
    <row r="47" spans="1:11" x14ac:dyDescent="0.25">
      <c r="D47" s="40"/>
      <c r="E47" s="41"/>
      <c r="F47" s="41"/>
      <c r="G47" s="41"/>
      <c r="H47" s="41"/>
      <c r="I47" s="42"/>
      <c r="J47" s="9"/>
      <c r="K47" s="12"/>
    </row>
    <row r="48" spans="1:11" ht="15.75" thickBot="1" x14ac:dyDescent="0.3">
      <c r="D48" s="43"/>
      <c r="E48" s="33"/>
      <c r="F48" s="33"/>
      <c r="G48" s="33"/>
      <c r="H48" s="33"/>
      <c r="I48" s="44"/>
      <c r="J48" s="11">
        <f>SUM(D$46:I$48)</f>
        <v>0</v>
      </c>
      <c r="K48" s="12">
        <f>J48/K$4</f>
        <v>0</v>
      </c>
    </row>
    <row r="49" spans="1:11" ht="10.5" customHeight="1" thickBot="1" x14ac:dyDescent="0.3">
      <c r="D49" s="9"/>
      <c r="E49" s="9"/>
      <c r="F49" s="9"/>
      <c r="G49" s="9"/>
      <c r="H49" s="9"/>
      <c r="I49" s="9"/>
      <c r="J49" s="9"/>
      <c r="K49" s="12"/>
    </row>
    <row r="50" spans="1:11" x14ac:dyDescent="0.25">
      <c r="A50">
        <v>12</v>
      </c>
      <c r="D50" s="37"/>
      <c r="E50" s="38"/>
      <c r="F50" s="38"/>
      <c r="G50" s="38"/>
      <c r="H50" s="38"/>
      <c r="I50" s="39"/>
      <c r="J50" s="9"/>
      <c r="K50" s="12"/>
    </row>
    <row r="51" spans="1:11" x14ac:dyDescent="0.25">
      <c r="D51" s="40"/>
      <c r="E51" s="41"/>
      <c r="F51" s="41"/>
      <c r="G51" s="41"/>
      <c r="H51" s="41"/>
      <c r="I51" s="42"/>
      <c r="J51" s="9"/>
      <c r="K51" s="12"/>
    </row>
    <row r="52" spans="1:11" ht="15.75" thickBot="1" x14ac:dyDescent="0.3">
      <c r="D52" s="43"/>
      <c r="E52" s="33"/>
      <c r="F52" s="33"/>
      <c r="G52" s="33"/>
      <c r="H52" s="33"/>
      <c r="I52" s="44"/>
      <c r="J52" s="11">
        <f>SUM(D$50:I$52)</f>
        <v>0</v>
      </c>
      <c r="K52" s="12">
        <f>J52/K$4</f>
        <v>0</v>
      </c>
    </row>
    <row r="53" spans="1:11" ht="15.75" thickBot="1" x14ac:dyDescent="0.3">
      <c r="J53" s="1" t="s">
        <v>17</v>
      </c>
    </row>
    <row r="54" spans="1:11" ht="15.75" thickBot="1" x14ac:dyDescent="0.3">
      <c r="D54" s="13" t="s">
        <v>18</v>
      </c>
      <c r="E54" s="14"/>
      <c r="F54" s="15">
        <f>SUM(J60:J104)</f>
        <v>0</v>
      </c>
      <c r="J54" s="29"/>
    </row>
    <row r="55" spans="1:11" ht="15.75" thickBot="1" x14ac:dyDescent="0.3">
      <c r="A55" s="6" t="s">
        <v>14</v>
      </c>
      <c r="D55" s="20"/>
      <c r="E55" s="16"/>
      <c r="F55" s="21"/>
      <c r="H55" s="22">
        <f>H3</f>
        <v>0</v>
      </c>
      <c r="K55" s="27" t="s">
        <v>24</v>
      </c>
    </row>
    <row r="56" spans="1:11" ht="15.75" thickBot="1" x14ac:dyDescent="0.3">
      <c r="A56" s="6"/>
      <c r="D56" s="47" t="s">
        <v>27</v>
      </c>
      <c r="E56" s="48"/>
      <c r="F56" s="49"/>
      <c r="J56" s="10" t="s">
        <v>15</v>
      </c>
      <c r="K56" s="28">
        <v>0.23</v>
      </c>
    </row>
    <row r="57" spans="1:11" ht="8.25" customHeight="1" thickBot="1" x14ac:dyDescent="0.3"/>
    <row r="58" spans="1:11" x14ac:dyDescent="0.25">
      <c r="A58">
        <v>13</v>
      </c>
      <c r="D58" s="37"/>
      <c r="E58" s="38"/>
      <c r="F58" s="38"/>
      <c r="G58" s="38"/>
      <c r="H58" s="38"/>
      <c r="I58" s="39"/>
      <c r="J58" s="9"/>
      <c r="K58" s="9"/>
    </row>
    <row r="59" spans="1:11" x14ac:dyDescent="0.25">
      <c r="D59" s="40"/>
      <c r="E59" s="41"/>
      <c r="F59" s="41"/>
      <c r="G59" s="41"/>
      <c r="H59" s="41"/>
      <c r="I59" s="42"/>
      <c r="J59" s="9"/>
      <c r="K59" s="9"/>
    </row>
    <row r="60" spans="1:11" ht="15.75" thickBot="1" x14ac:dyDescent="0.3">
      <c r="D60" s="43"/>
      <c r="E60" s="33"/>
      <c r="F60" s="33"/>
      <c r="G60" s="33"/>
      <c r="H60" s="33"/>
      <c r="I60" s="44"/>
      <c r="J60" s="11">
        <f>SUM(D$58:I$60)</f>
        <v>0</v>
      </c>
      <c r="K60" s="12">
        <f>J60/K$4</f>
        <v>0</v>
      </c>
    </row>
    <row r="61" spans="1:11" ht="11.25" customHeight="1" thickBot="1" x14ac:dyDescent="0.3">
      <c r="D61" s="9"/>
      <c r="E61" s="9"/>
      <c r="F61" s="9"/>
      <c r="G61" s="9"/>
      <c r="H61" s="9"/>
      <c r="I61" s="9"/>
      <c r="J61" s="9"/>
      <c r="K61" s="12"/>
    </row>
    <row r="62" spans="1:11" x14ac:dyDescent="0.25">
      <c r="A62">
        <v>14</v>
      </c>
      <c r="D62" s="37"/>
      <c r="E62" s="38"/>
      <c r="F62" s="38"/>
      <c r="G62" s="38"/>
      <c r="H62" s="38"/>
      <c r="I62" s="39"/>
      <c r="J62" s="9"/>
      <c r="K62" s="12"/>
    </row>
    <row r="63" spans="1:11" x14ac:dyDescent="0.25">
      <c r="D63" s="40"/>
      <c r="E63" s="41"/>
      <c r="F63" s="41"/>
      <c r="G63" s="41"/>
      <c r="H63" s="41"/>
      <c r="I63" s="42"/>
      <c r="J63" s="9"/>
      <c r="K63" s="12"/>
    </row>
    <row r="64" spans="1:11" ht="15.75" thickBot="1" x14ac:dyDescent="0.3">
      <c r="D64" s="43"/>
      <c r="E64" s="33"/>
      <c r="F64" s="33"/>
      <c r="G64" s="33"/>
      <c r="H64" s="33"/>
      <c r="I64" s="44"/>
      <c r="J64" s="11">
        <f>SUM(D$62:I$64)</f>
        <v>0</v>
      </c>
      <c r="K64" s="12">
        <f>J64/K$4</f>
        <v>0</v>
      </c>
    </row>
    <row r="65" spans="1:11" ht="9" customHeight="1" thickBot="1" x14ac:dyDescent="0.3">
      <c r="D65" s="9"/>
      <c r="E65" s="9"/>
      <c r="F65" s="9"/>
      <c r="G65" s="9"/>
      <c r="H65" s="9"/>
      <c r="I65" s="9"/>
      <c r="J65" s="9"/>
      <c r="K65" s="12"/>
    </row>
    <row r="66" spans="1:11" x14ac:dyDescent="0.25">
      <c r="A66">
        <v>15</v>
      </c>
      <c r="D66" s="37"/>
      <c r="E66" s="38"/>
      <c r="F66" s="38"/>
      <c r="G66" s="38"/>
      <c r="H66" s="38"/>
      <c r="I66" s="39"/>
      <c r="J66" s="9"/>
      <c r="K66" s="12"/>
    </row>
    <row r="67" spans="1:11" x14ac:dyDescent="0.25">
      <c r="D67" s="40"/>
      <c r="E67" s="41"/>
      <c r="F67" s="41"/>
      <c r="G67" s="41"/>
      <c r="H67" s="41"/>
      <c r="I67" s="42"/>
      <c r="J67" s="9"/>
      <c r="K67" s="12"/>
    </row>
    <row r="68" spans="1:11" ht="15.75" thickBot="1" x14ac:dyDescent="0.3">
      <c r="D68" s="43"/>
      <c r="E68" s="33"/>
      <c r="F68" s="33"/>
      <c r="G68" s="33"/>
      <c r="H68" s="33"/>
      <c r="I68" s="44"/>
      <c r="J68" s="11">
        <f>SUM(D$66:I$68)</f>
        <v>0</v>
      </c>
      <c r="K68" s="12">
        <f>J68/K$4</f>
        <v>0</v>
      </c>
    </row>
    <row r="69" spans="1:11" ht="7.5" customHeight="1" thickBot="1" x14ac:dyDescent="0.3">
      <c r="D69" s="9"/>
      <c r="E69" s="9"/>
      <c r="F69" s="9"/>
      <c r="G69" s="9"/>
      <c r="H69" s="9"/>
      <c r="I69" s="9"/>
      <c r="J69" s="9"/>
      <c r="K69" s="12"/>
    </row>
    <row r="70" spans="1:11" x14ac:dyDescent="0.25">
      <c r="A70">
        <v>16</v>
      </c>
      <c r="D70" s="37"/>
      <c r="E70" s="38"/>
      <c r="F70" s="38"/>
      <c r="G70" s="38"/>
      <c r="H70" s="38"/>
      <c r="I70" s="39"/>
      <c r="J70" s="9"/>
      <c r="K70" s="12"/>
    </row>
    <row r="71" spans="1:11" x14ac:dyDescent="0.25">
      <c r="D71" s="40"/>
      <c r="E71" s="41"/>
      <c r="F71" s="41"/>
      <c r="G71" s="41"/>
      <c r="H71" s="41"/>
      <c r="I71" s="42"/>
      <c r="J71" s="9"/>
      <c r="K71" s="12"/>
    </row>
    <row r="72" spans="1:11" ht="15.75" thickBot="1" x14ac:dyDescent="0.3">
      <c r="D72" s="43"/>
      <c r="E72" s="33"/>
      <c r="F72" s="33"/>
      <c r="G72" s="33"/>
      <c r="H72" s="33"/>
      <c r="I72" s="44"/>
      <c r="J72" s="11">
        <f>SUM(D$70:I$72)</f>
        <v>0</v>
      </c>
      <c r="K72" s="12">
        <f>J72/K$4</f>
        <v>0</v>
      </c>
    </row>
    <row r="73" spans="1:11" ht="11.25" customHeight="1" thickBot="1" x14ac:dyDescent="0.3">
      <c r="D73" s="9"/>
      <c r="E73" s="9"/>
      <c r="F73" s="9"/>
      <c r="G73" s="9"/>
      <c r="H73" s="9"/>
      <c r="I73" s="9"/>
      <c r="J73" s="9"/>
      <c r="K73" s="12"/>
    </row>
    <row r="74" spans="1:11" x14ac:dyDescent="0.25">
      <c r="A74">
        <v>17</v>
      </c>
      <c r="D74" s="37"/>
      <c r="E74" s="38"/>
      <c r="F74" s="38"/>
      <c r="G74" s="38"/>
      <c r="H74" s="38"/>
      <c r="I74" s="39"/>
      <c r="J74" s="9"/>
      <c r="K74" s="12"/>
    </row>
    <row r="75" spans="1:11" x14ac:dyDescent="0.25">
      <c r="D75" s="40"/>
      <c r="E75" s="41"/>
      <c r="F75" s="41"/>
      <c r="G75" s="41"/>
      <c r="H75" s="41"/>
      <c r="I75" s="42"/>
      <c r="J75" s="9"/>
      <c r="K75" s="12"/>
    </row>
    <row r="76" spans="1:11" ht="15.75" thickBot="1" x14ac:dyDescent="0.3">
      <c r="D76" s="43"/>
      <c r="E76" s="33"/>
      <c r="F76" s="33"/>
      <c r="G76" s="33"/>
      <c r="H76" s="33"/>
      <c r="I76" s="44"/>
      <c r="J76" s="11">
        <f>SUM(D$74:I$76)</f>
        <v>0</v>
      </c>
      <c r="K76" s="12">
        <f>J76/K$4</f>
        <v>0</v>
      </c>
    </row>
    <row r="77" spans="1:11" ht="15.75" thickBot="1" x14ac:dyDescent="0.3">
      <c r="D77" s="9"/>
      <c r="E77" s="9"/>
      <c r="F77" s="9"/>
      <c r="G77" s="9"/>
      <c r="H77" s="9"/>
      <c r="I77" s="9"/>
      <c r="J77" s="9"/>
      <c r="K77" s="12"/>
    </row>
    <row r="78" spans="1:11" x14ac:dyDescent="0.25">
      <c r="A78">
        <v>18</v>
      </c>
      <c r="D78" s="37"/>
      <c r="E78" s="38"/>
      <c r="F78" s="38"/>
      <c r="G78" s="38"/>
      <c r="H78" s="38"/>
      <c r="I78" s="39"/>
      <c r="J78" s="9"/>
      <c r="K78" s="12"/>
    </row>
    <row r="79" spans="1:11" x14ac:dyDescent="0.25">
      <c r="D79" s="40"/>
      <c r="E79" s="41"/>
      <c r="F79" s="41"/>
      <c r="G79" s="41"/>
      <c r="H79" s="41"/>
      <c r="I79" s="42"/>
      <c r="J79" s="9"/>
      <c r="K79" s="12"/>
    </row>
    <row r="80" spans="1:11" ht="15.75" thickBot="1" x14ac:dyDescent="0.3">
      <c r="D80" s="43"/>
      <c r="E80" s="33"/>
      <c r="F80" s="33"/>
      <c r="G80" s="33"/>
      <c r="H80" s="33"/>
      <c r="I80" s="44"/>
      <c r="J80" s="11">
        <f>SUM(D$78:I$80)</f>
        <v>0</v>
      </c>
      <c r="K80" s="12">
        <f>J80/K$4</f>
        <v>0</v>
      </c>
    </row>
    <row r="81" spans="1:11" ht="6" customHeight="1" thickBot="1" x14ac:dyDescent="0.3">
      <c r="D81" s="9"/>
      <c r="E81" s="9"/>
      <c r="F81" s="9"/>
      <c r="G81" s="9"/>
      <c r="H81" s="9"/>
      <c r="I81" s="9"/>
      <c r="J81" s="9"/>
      <c r="K81" s="12"/>
    </row>
    <row r="82" spans="1:11" x14ac:dyDescent="0.25">
      <c r="A82">
        <v>19</v>
      </c>
      <c r="D82" s="37"/>
      <c r="E82" s="38"/>
      <c r="F82" s="38"/>
      <c r="G82" s="38"/>
      <c r="H82" s="38"/>
      <c r="I82" s="39"/>
      <c r="J82" s="9"/>
      <c r="K82" s="12"/>
    </row>
    <row r="83" spans="1:11" x14ac:dyDescent="0.25">
      <c r="D83" s="40"/>
      <c r="E83" s="41"/>
      <c r="F83" s="41"/>
      <c r="G83" s="41"/>
      <c r="H83" s="41"/>
      <c r="I83" s="42"/>
      <c r="J83" s="9"/>
      <c r="K83" s="12"/>
    </row>
    <row r="84" spans="1:11" ht="15.75" thickBot="1" x14ac:dyDescent="0.3">
      <c r="D84" s="43"/>
      <c r="E84" s="33"/>
      <c r="F84" s="33"/>
      <c r="G84" s="33"/>
      <c r="H84" s="33"/>
      <c r="I84" s="44"/>
      <c r="J84" s="11">
        <f>SUM(D$82:I$84)</f>
        <v>0</v>
      </c>
      <c r="K84" s="12">
        <f>J84/K$4</f>
        <v>0</v>
      </c>
    </row>
    <row r="85" spans="1:11" ht="11.25" customHeight="1" thickBot="1" x14ac:dyDescent="0.3">
      <c r="D85" s="9"/>
      <c r="E85" s="9"/>
      <c r="F85" s="9"/>
      <c r="G85" s="9"/>
      <c r="H85" s="9"/>
      <c r="I85" s="9"/>
      <c r="J85" s="9"/>
      <c r="K85" s="12"/>
    </row>
    <row r="86" spans="1:11" x14ac:dyDescent="0.25">
      <c r="A86">
        <v>20</v>
      </c>
      <c r="D86" s="37"/>
      <c r="E86" s="38"/>
      <c r="F86" s="38"/>
      <c r="G86" s="38"/>
      <c r="H86" s="38"/>
      <c r="I86" s="39"/>
      <c r="J86" s="9"/>
      <c r="K86" s="12"/>
    </row>
    <row r="87" spans="1:11" x14ac:dyDescent="0.25">
      <c r="D87" s="40"/>
      <c r="E87" s="41"/>
      <c r="F87" s="41"/>
      <c r="G87" s="41"/>
      <c r="H87" s="41"/>
      <c r="I87" s="42"/>
      <c r="J87" s="9"/>
      <c r="K87" s="12"/>
    </row>
    <row r="88" spans="1:11" ht="15.75" thickBot="1" x14ac:dyDescent="0.3">
      <c r="D88" s="43"/>
      <c r="E88" s="33"/>
      <c r="F88" s="33"/>
      <c r="G88" s="33"/>
      <c r="H88" s="33"/>
      <c r="I88" s="44"/>
      <c r="J88" s="11">
        <f>SUM(D$86:I$88)</f>
        <v>0</v>
      </c>
      <c r="K88" s="12">
        <f>J88/K$4</f>
        <v>0</v>
      </c>
    </row>
    <row r="89" spans="1:11" ht="11.25" customHeight="1" thickBot="1" x14ac:dyDescent="0.3">
      <c r="D89" s="9"/>
      <c r="E89" s="9"/>
      <c r="F89" s="9"/>
      <c r="G89" s="9"/>
      <c r="H89" s="9"/>
      <c r="I89" s="9"/>
      <c r="J89" s="9"/>
      <c r="K89" s="12"/>
    </row>
    <row r="90" spans="1:11" x14ac:dyDescent="0.25">
      <c r="A90">
        <v>21</v>
      </c>
      <c r="D90" s="37"/>
      <c r="E90" s="38"/>
      <c r="F90" s="38"/>
      <c r="G90" s="38"/>
      <c r="H90" s="38"/>
      <c r="I90" s="39"/>
      <c r="J90" s="9"/>
      <c r="K90" s="12"/>
    </row>
    <row r="91" spans="1:11" x14ac:dyDescent="0.25">
      <c r="D91" s="40"/>
      <c r="E91" s="41"/>
      <c r="F91" s="41"/>
      <c r="G91" s="41"/>
      <c r="H91" s="41"/>
      <c r="I91" s="42"/>
      <c r="J91" s="9"/>
      <c r="K91" s="12"/>
    </row>
    <row r="92" spans="1:11" ht="15.75" thickBot="1" x14ac:dyDescent="0.3">
      <c r="D92" s="43"/>
      <c r="E92" s="33"/>
      <c r="F92" s="33"/>
      <c r="G92" s="33"/>
      <c r="H92" s="33"/>
      <c r="I92" s="44"/>
      <c r="J92" s="11">
        <f>SUM(D$90:I$92)</f>
        <v>0</v>
      </c>
      <c r="K92" s="12">
        <f>J92/K$4</f>
        <v>0</v>
      </c>
    </row>
    <row r="93" spans="1:11" ht="7.5" customHeight="1" thickBot="1" x14ac:dyDescent="0.3">
      <c r="D93" s="9"/>
      <c r="E93" s="9"/>
      <c r="F93" s="9"/>
      <c r="G93" s="9"/>
      <c r="H93" s="9"/>
      <c r="I93" s="9"/>
      <c r="J93" s="9"/>
      <c r="K93" s="12"/>
    </row>
    <row r="94" spans="1:11" x14ac:dyDescent="0.25">
      <c r="A94">
        <v>22</v>
      </c>
      <c r="D94" s="37"/>
      <c r="E94" s="38"/>
      <c r="F94" s="38"/>
      <c r="G94" s="38"/>
      <c r="H94" s="38"/>
      <c r="I94" s="39"/>
      <c r="J94" s="9"/>
      <c r="K94" s="12"/>
    </row>
    <row r="95" spans="1:11" x14ac:dyDescent="0.25">
      <c r="D95" s="40"/>
      <c r="E95" s="41"/>
      <c r="F95" s="41"/>
      <c r="G95" s="41"/>
      <c r="H95" s="41"/>
      <c r="I95" s="42"/>
      <c r="J95" s="9"/>
      <c r="K95" s="12"/>
    </row>
    <row r="96" spans="1:11" ht="15.75" thickBot="1" x14ac:dyDescent="0.3">
      <c r="D96" s="43"/>
      <c r="E96" s="33"/>
      <c r="F96" s="33"/>
      <c r="G96" s="33"/>
      <c r="H96" s="33"/>
      <c r="I96" s="44"/>
      <c r="J96" s="11">
        <f>SUM(D$94:I$96)</f>
        <v>0</v>
      </c>
      <c r="K96" s="12">
        <f>J96/K$4</f>
        <v>0</v>
      </c>
    </row>
    <row r="97" spans="1:11" ht="9" customHeight="1" thickBot="1" x14ac:dyDescent="0.3">
      <c r="D97" s="9"/>
      <c r="E97" s="9"/>
      <c r="F97" s="9"/>
      <c r="G97" s="9"/>
      <c r="H97" s="9"/>
      <c r="I97" s="9"/>
      <c r="J97" s="9"/>
      <c r="K97" s="12"/>
    </row>
    <row r="98" spans="1:11" x14ac:dyDescent="0.25">
      <c r="A98">
        <v>23</v>
      </c>
      <c r="D98" s="37"/>
      <c r="E98" s="38"/>
      <c r="F98" s="38"/>
      <c r="G98" s="38"/>
      <c r="H98" s="38"/>
      <c r="I98" s="39"/>
      <c r="J98" s="9"/>
      <c r="K98" s="12"/>
    </row>
    <row r="99" spans="1:11" x14ac:dyDescent="0.25">
      <c r="D99" s="40"/>
      <c r="E99" s="41"/>
      <c r="F99" s="41"/>
      <c r="G99" s="41"/>
      <c r="H99" s="41"/>
      <c r="I99" s="42"/>
      <c r="J99" s="9"/>
      <c r="K99" s="12"/>
    </row>
    <row r="100" spans="1:11" ht="15.75" thickBot="1" x14ac:dyDescent="0.3">
      <c r="D100" s="43"/>
      <c r="E100" s="33"/>
      <c r="F100" s="33"/>
      <c r="G100" s="33"/>
      <c r="H100" s="33"/>
      <c r="I100" s="44"/>
      <c r="J100" s="11">
        <f>SUM(D$98:I$100)</f>
        <v>0</v>
      </c>
      <c r="K100" s="12">
        <f>J100/K$4</f>
        <v>0</v>
      </c>
    </row>
    <row r="101" spans="1:11" ht="8.25" customHeight="1" thickBot="1" x14ac:dyDescent="0.3">
      <c r="D101" s="9"/>
      <c r="E101" s="9"/>
      <c r="F101" s="9"/>
      <c r="G101" s="9"/>
      <c r="H101" s="9"/>
      <c r="I101" s="9"/>
      <c r="J101" s="9"/>
      <c r="K101" s="12"/>
    </row>
    <row r="102" spans="1:11" x14ac:dyDescent="0.25">
      <c r="A102">
        <v>24</v>
      </c>
      <c r="D102" s="37"/>
      <c r="E102" s="38"/>
      <c r="F102" s="38"/>
      <c r="G102" s="38"/>
      <c r="H102" s="38"/>
      <c r="I102" s="39"/>
      <c r="J102" s="9"/>
      <c r="K102" s="12"/>
    </row>
    <row r="103" spans="1:11" x14ac:dyDescent="0.25">
      <c r="D103" s="40"/>
      <c r="E103" s="41"/>
      <c r="F103" s="41"/>
      <c r="G103" s="41"/>
      <c r="H103" s="41"/>
      <c r="I103" s="42"/>
      <c r="J103" s="9"/>
      <c r="K103" s="12"/>
    </row>
    <row r="104" spans="1:11" ht="15.75" thickBot="1" x14ac:dyDescent="0.3">
      <c r="D104" s="43"/>
      <c r="E104" s="33"/>
      <c r="F104" s="33"/>
      <c r="G104" s="33"/>
      <c r="H104" s="33"/>
      <c r="I104" s="44"/>
      <c r="J104" s="11">
        <f>SUM(D$102:I$104)</f>
        <v>0</v>
      </c>
      <c r="K104" s="12">
        <f>J104/K$4</f>
        <v>0</v>
      </c>
    </row>
    <row r="105" spans="1:11" ht="17.25" customHeight="1" x14ac:dyDescent="0.25">
      <c r="D105" s="9"/>
      <c r="E105" s="9"/>
      <c r="F105" s="9"/>
      <c r="G105" s="9"/>
      <c r="H105" s="9"/>
      <c r="I105" s="9"/>
      <c r="J105" s="11"/>
      <c r="K105" s="12"/>
    </row>
    <row r="106" spans="1:11" ht="5.25" customHeight="1" x14ac:dyDescent="0.25">
      <c r="D106" s="9"/>
      <c r="E106" s="9"/>
      <c r="F106" s="9"/>
      <c r="G106" s="9"/>
      <c r="H106" s="9"/>
      <c r="I106" s="9"/>
      <c r="J106" s="11"/>
      <c r="K106" s="12"/>
    </row>
    <row r="107" spans="1:11" ht="14.25" customHeight="1" x14ac:dyDescent="0.25">
      <c r="D107" s="9"/>
      <c r="E107" s="9"/>
      <c r="F107" s="9"/>
      <c r="G107" s="9"/>
      <c r="H107" s="9"/>
      <c r="I107" s="9"/>
      <c r="J107" s="11"/>
      <c r="K107" s="12"/>
    </row>
    <row r="108" spans="1:11" ht="14.25" customHeight="1" thickBot="1" x14ac:dyDescent="0.3">
      <c r="J108" s="1" t="s">
        <v>29</v>
      </c>
    </row>
    <row r="109" spans="1:11" ht="15.75" thickBot="1" x14ac:dyDescent="0.3">
      <c r="A109" s="6" t="s">
        <v>14</v>
      </c>
      <c r="D109" s="13" t="s">
        <v>30</v>
      </c>
      <c r="E109" s="14"/>
      <c r="F109" s="15">
        <f>SUM(J115:J159)</f>
        <v>0</v>
      </c>
      <c r="J109" s="29"/>
    </row>
    <row r="110" spans="1:11" ht="15.75" thickBot="1" x14ac:dyDescent="0.3">
      <c r="A110" s="6"/>
      <c r="D110" s="20"/>
      <c r="E110" s="16"/>
      <c r="F110" s="21"/>
      <c r="H110" s="22">
        <f>H3</f>
        <v>0</v>
      </c>
      <c r="K110" s="27" t="s">
        <v>24</v>
      </c>
    </row>
    <row r="111" spans="1:11" ht="15.75" thickBot="1" x14ac:dyDescent="0.3">
      <c r="D111" s="47" t="s">
        <v>27</v>
      </c>
      <c r="E111" s="48"/>
      <c r="F111" s="49"/>
      <c r="J111" s="10" t="s">
        <v>15</v>
      </c>
      <c r="K111" s="28">
        <v>0.23</v>
      </c>
    </row>
    <row r="112" spans="1:11" ht="15.75" thickBot="1" x14ac:dyDescent="0.3"/>
    <row r="113" spans="1:11" x14ac:dyDescent="0.25">
      <c r="A113">
        <v>25</v>
      </c>
      <c r="D113" s="37"/>
      <c r="E113" s="38"/>
      <c r="F113" s="38"/>
      <c r="G113" s="38"/>
      <c r="H113" s="38"/>
      <c r="I113" s="39"/>
      <c r="J113" s="9"/>
      <c r="K113" s="9"/>
    </row>
    <row r="114" spans="1:11" x14ac:dyDescent="0.25">
      <c r="D114" s="40"/>
      <c r="E114" s="41"/>
      <c r="F114" s="41"/>
      <c r="G114" s="41"/>
      <c r="H114" s="41"/>
      <c r="I114" s="42"/>
      <c r="J114" s="9"/>
      <c r="K114" s="9"/>
    </row>
    <row r="115" spans="1:11" ht="15.75" thickBot="1" x14ac:dyDescent="0.3">
      <c r="D115" s="43"/>
      <c r="E115" s="33"/>
      <c r="F115" s="33"/>
      <c r="G115" s="33"/>
      <c r="H115" s="33"/>
      <c r="I115" s="44"/>
      <c r="J115" s="11">
        <f>SUM(D$113:I$115)</f>
        <v>0</v>
      </c>
      <c r="K115" s="12">
        <f>J115/K$4</f>
        <v>0</v>
      </c>
    </row>
    <row r="116" spans="1:11" ht="15.75" thickBot="1" x14ac:dyDescent="0.3">
      <c r="D116" s="9"/>
      <c r="E116" s="9"/>
      <c r="F116" s="9"/>
      <c r="G116" s="9"/>
      <c r="H116" s="9"/>
      <c r="I116" s="9"/>
      <c r="J116" s="9"/>
      <c r="K116" s="12"/>
    </row>
    <row r="117" spans="1:11" x14ac:dyDescent="0.25">
      <c r="A117">
        <v>26</v>
      </c>
      <c r="D117" s="37"/>
      <c r="E117" s="38"/>
      <c r="F117" s="38"/>
      <c r="G117" s="38"/>
      <c r="H117" s="38"/>
      <c r="I117" s="39"/>
      <c r="J117" s="9"/>
      <c r="K117" s="12"/>
    </row>
    <row r="118" spans="1:11" x14ac:dyDescent="0.25">
      <c r="D118" s="40"/>
      <c r="E118" s="41"/>
      <c r="F118" s="41"/>
      <c r="G118" s="41"/>
      <c r="H118" s="41"/>
      <c r="I118" s="42"/>
      <c r="J118" s="9"/>
      <c r="K118" s="12"/>
    </row>
    <row r="119" spans="1:11" ht="15.75" thickBot="1" x14ac:dyDescent="0.3">
      <c r="D119" s="43"/>
      <c r="E119" s="33"/>
      <c r="F119" s="33"/>
      <c r="G119" s="33"/>
      <c r="H119" s="33"/>
      <c r="I119" s="44"/>
      <c r="J119" s="11">
        <f>SUM(D$117:I$119)</f>
        <v>0</v>
      </c>
      <c r="K119" s="12">
        <f>J119/K$4</f>
        <v>0</v>
      </c>
    </row>
    <row r="120" spans="1:11" ht="15.75" thickBot="1" x14ac:dyDescent="0.3">
      <c r="D120" s="9"/>
      <c r="E120" s="9"/>
      <c r="F120" s="9"/>
      <c r="G120" s="9"/>
      <c r="H120" s="9"/>
      <c r="I120" s="9"/>
      <c r="J120" s="9"/>
      <c r="K120" s="12"/>
    </row>
    <row r="121" spans="1:11" x14ac:dyDescent="0.25">
      <c r="A121">
        <v>27</v>
      </c>
      <c r="D121" s="37"/>
      <c r="E121" s="38"/>
      <c r="F121" s="38"/>
      <c r="G121" s="38"/>
      <c r="H121" s="38"/>
      <c r="I121" s="39"/>
      <c r="J121" s="9"/>
      <c r="K121" s="12"/>
    </row>
    <row r="122" spans="1:11" x14ac:dyDescent="0.25">
      <c r="D122" s="40"/>
      <c r="E122" s="41"/>
      <c r="F122" s="41"/>
      <c r="G122" s="41"/>
      <c r="H122" s="41"/>
      <c r="I122" s="42"/>
      <c r="J122" s="9"/>
      <c r="K122" s="12"/>
    </row>
    <row r="123" spans="1:11" ht="15.75" thickBot="1" x14ac:dyDescent="0.3">
      <c r="D123" s="43"/>
      <c r="E123" s="33"/>
      <c r="F123" s="33"/>
      <c r="G123" s="33"/>
      <c r="H123" s="33"/>
      <c r="I123" s="44"/>
      <c r="J123" s="11">
        <f>SUM(D$121:I$123)</f>
        <v>0</v>
      </c>
      <c r="K123" s="12">
        <f>J123/K$4</f>
        <v>0</v>
      </c>
    </row>
    <row r="124" spans="1:11" ht="15.75" thickBot="1" x14ac:dyDescent="0.3">
      <c r="D124" s="9"/>
      <c r="E124" s="9"/>
      <c r="F124" s="9"/>
      <c r="G124" s="9"/>
      <c r="H124" s="9"/>
      <c r="I124" s="9"/>
      <c r="J124" s="9"/>
      <c r="K124" s="12"/>
    </row>
    <row r="125" spans="1:11" x14ac:dyDescent="0.25">
      <c r="A125">
        <v>28</v>
      </c>
      <c r="D125" s="37"/>
      <c r="E125" s="38"/>
      <c r="F125" s="38"/>
      <c r="G125" s="38"/>
      <c r="H125" s="38"/>
      <c r="I125" s="39"/>
      <c r="J125" s="9"/>
      <c r="K125" s="12"/>
    </row>
    <row r="126" spans="1:11" x14ac:dyDescent="0.25">
      <c r="D126" s="40"/>
      <c r="E126" s="41"/>
      <c r="F126" s="41"/>
      <c r="G126" s="41"/>
      <c r="H126" s="41"/>
      <c r="I126" s="42"/>
      <c r="J126" s="9"/>
      <c r="K126" s="12"/>
    </row>
    <row r="127" spans="1:11" ht="15.75" thickBot="1" x14ac:dyDescent="0.3">
      <c r="D127" s="43"/>
      <c r="E127" s="33"/>
      <c r="F127" s="33"/>
      <c r="G127" s="33"/>
      <c r="H127" s="33"/>
      <c r="I127" s="44"/>
      <c r="J127" s="11">
        <f>SUM(D$125:I$127)</f>
        <v>0</v>
      </c>
      <c r="K127" s="12">
        <f>J127/K$4</f>
        <v>0</v>
      </c>
    </row>
    <row r="128" spans="1:11" ht="15.75" thickBot="1" x14ac:dyDescent="0.3">
      <c r="D128" s="9"/>
      <c r="E128" s="9"/>
      <c r="F128" s="9"/>
      <c r="G128" s="9"/>
      <c r="H128" s="9"/>
      <c r="I128" s="9"/>
      <c r="J128" s="9"/>
      <c r="K128" s="12"/>
    </row>
    <row r="129" spans="1:11" x14ac:dyDescent="0.25">
      <c r="A129">
        <v>29</v>
      </c>
      <c r="D129" s="37"/>
      <c r="E129" s="38"/>
      <c r="F129" s="38"/>
      <c r="G129" s="38"/>
      <c r="H129" s="38"/>
      <c r="I129" s="39"/>
      <c r="J129" s="9"/>
      <c r="K129" s="12"/>
    </row>
    <row r="130" spans="1:11" x14ac:dyDescent="0.25">
      <c r="D130" s="40"/>
      <c r="E130" s="41"/>
      <c r="F130" s="41"/>
      <c r="G130" s="41"/>
      <c r="H130" s="41"/>
      <c r="I130" s="42"/>
      <c r="J130" s="9"/>
      <c r="K130" s="12"/>
    </row>
    <row r="131" spans="1:11" ht="15.75" thickBot="1" x14ac:dyDescent="0.3">
      <c r="D131" s="43"/>
      <c r="E131" s="33"/>
      <c r="F131" s="33"/>
      <c r="G131" s="33"/>
      <c r="H131" s="33"/>
      <c r="I131" s="44"/>
      <c r="J131" s="11">
        <f>SUM(D$129:I$131)</f>
        <v>0</v>
      </c>
      <c r="K131" s="12">
        <f>J131/K$4</f>
        <v>0</v>
      </c>
    </row>
    <row r="132" spans="1:11" ht="15.75" thickBot="1" x14ac:dyDescent="0.3">
      <c r="D132" s="9"/>
      <c r="E132" s="9"/>
      <c r="F132" s="9"/>
      <c r="G132" s="9"/>
      <c r="H132" s="9"/>
      <c r="I132" s="9"/>
      <c r="J132" s="9"/>
      <c r="K132" s="12"/>
    </row>
    <row r="133" spans="1:11" x14ac:dyDescent="0.25">
      <c r="A133">
        <v>30</v>
      </c>
      <c r="D133" s="37"/>
      <c r="E133" s="38"/>
      <c r="F133" s="38"/>
      <c r="G133" s="38"/>
      <c r="H133" s="38"/>
      <c r="I133" s="39"/>
      <c r="J133" s="9"/>
      <c r="K133" s="12"/>
    </row>
    <row r="134" spans="1:11" x14ac:dyDescent="0.25">
      <c r="D134" s="40"/>
      <c r="E134" s="41"/>
      <c r="F134" s="41"/>
      <c r="G134" s="41"/>
      <c r="H134" s="41"/>
      <c r="I134" s="42"/>
      <c r="J134" s="9"/>
      <c r="K134" s="12"/>
    </row>
    <row r="135" spans="1:11" ht="15.75" thickBot="1" x14ac:dyDescent="0.3">
      <c r="D135" s="43"/>
      <c r="E135" s="33"/>
      <c r="F135" s="33"/>
      <c r="G135" s="33"/>
      <c r="H135" s="33"/>
      <c r="I135" s="44"/>
      <c r="J135" s="11">
        <f>SUM(D$133:I$135)</f>
        <v>0</v>
      </c>
      <c r="K135" s="12">
        <f>J135/K$4</f>
        <v>0</v>
      </c>
    </row>
    <row r="136" spans="1:11" ht="8.25" customHeight="1" thickBot="1" x14ac:dyDescent="0.3">
      <c r="D136" s="9"/>
      <c r="E136" s="9"/>
      <c r="F136" s="9"/>
      <c r="G136" s="9"/>
      <c r="H136" s="9"/>
      <c r="I136" s="9"/>
      <c r="J136" s="9"/>
      <c r="K136" s="12"/>
    </row>
    <row r="137" spans="1:11" x14ac:dyDescent="0.25">
      <c r="A137">
        <v>31</v>
      </c>
      <c r="D137" s="37"/>
      <c r="E137" s="38"/>
      <c r="F137" s="38"/>
      <c r="G137" s="38"/>
      <c r="H137" s="38"/>
      <c r="I137" s="39"/>
      <c r="J137" s="9"/>
      <c r="K137" s="12"/>
    </row>
    <row r="138" spans="1:11" x14ac:dyDescent="0.25">
      <c r="D138" s="40"/>
      <c r="E138" s="41"/>
      <c r="F138" s="41"/>
      <c r="G138" s="41"/>
      <c r="H138" s="41"/>
      <c r="I138" s="42"/>
      <c r="J138" s="9"/>
      <c r="K138" s="12"/>
    </row>
    <row r="139" spans="1:11" ht="15.75" thickBot="1" x14ac:dyDescent="0.3">
      <c r="D139" s="43"/>
      <c r="E139" s="33"/>
      <c r="F139" s="33"/>
      <c r="G139" s="33"/>
      <c r="H139" s="33"/>
      <c r="I139" s="44"/>
      <c r="J139" s="11">
        <f>SUM(D$137:I$139)</f>
        <v>0</v>
      </c>
      <c r="K139" s="12">
        <f>J139/K$4</f>
        <v>0</v>
      </c>
    </row>
    <row r="140" spans="1:11" ht="8.25" customHeight="1" thickBot="1" x14ac:dyDescent="0.3">
      <c r="D140" s="9"/>
      <c r="E140" s="9"/>
      <c r="F140" s="9"/>
      <c r="G140" s="9"/>
      <c r="H140" s="9"/>
      <c r="I140" s="9"/>
      <c r="J140" s="9"/>
      <c r="K140" s="12"/>
    </row>
    <row r="141" spans="1:11" x14ac:dyDescent="0.25">
      <c r="A141">
        <v>32</v>
      </c>
      <c r="D141" s="37"/>
      <c r="E141" s="38"/>
      <c r="F141" s="38"/>
      <c r="G141" s="38"/>
      <c r="H141" s="38"/>
      <c r="I141" s="39"/>
      <c r="J141" s="9"/>
      <c r="K141" s="12"/>
    </row>
    <row r="142" spans="1:11" x14ac:dyDescent="0.25">
      <c r="D142" s="40"/>
      <c r="E142" s="41"/>
      <c r="F142" s="41"/>
      <c r="G142" s="41"/>
      <c r="H142" s="41"/>
      <c r="I142" s="42"/>
      <c r="J142" s="9"/>
      <c r="K142" s="12"/>
    </row>
    <row r="143" spans="1:11" ht="15.75" thickBot="1" x14ac:dyDescent="0.3">
      <c r="D143" s="43"/>
      <c r="E143" s="33"/>
      <c r="F143" s="33"/>
      <c r="G143" s="33"/>
      <c r="H143" s="33"/>
      <c r="I143" s="44"/>
      <c r="J143" s="11">
        <f>SUM(D$141:I$143)</f>
        <v>0</v>
      </c>
      <c r="K143" s="12">
        <f>J143/K$4</f>
        <v>0</v>
      </c>
    </row>
    <row r="144" spans="1:11" ht="15.75" thickBot="1" x14ac:dyDescent="0.3">
      <c r="D144" s="9"/>
      <c r="E144" s="9"/>
      <c r="F144" s="9"/>
      <c r="G144" s="9"/>
      <c r="H144" s="9"/>
      <c r="I144" s="9"/>
      <c r="J144" s="9"/>
      <c r="K144" s="12"/>
    </row>
    <row r="145" spans="1:11" x14ac:dyDescent="0.25">
      <c r="A145">
        <v>33</v>
      </c>
      <c r="D145" s="37"/>
      <c r="E145" s="38"/>
      <c r="F145" s="38"/>
      <c r="G145" s="38"/>
      <c r="H145" s="38"/>
      <c r="I145" s="39"/>
      <c r="J145" s="9"/>
      <c r="K145" s="12"/>
    </row>
    <row r="146" spans="1:11" x14ac:dyDescent="0.25">
      <c r="D146" s="40"/>
      <c r="E146" s="41"/>
      <c r="F146" s="41"/>
      <c r="G146" s="41"/>
      <c r="H146" s="41"/>
      <c r="I146" s="42"/>
      <c r="J146" s="9"/>
      <c r="K146" s="12"/>
    </row>
    <row r="147" spans="1:11" ht="15.75" thickBot="1" x14ac:dyDescent="0.3">
      <c r="D147" s="43"/>
      <c r="E147" s="33"/>
      <c r="F147" s="33"/>
      <c r="G147" s="33"/>
      <c r="H147" s="33"/>
      <c r="I147" s="44"/>
      <c r="J147" s="11">
        <f>SUM(D$145:I$147)</f>
        <v>0</v>
      </c>
      <c r="K147" s="12">
        <f>J147/K$4</f>
        <v>0</v>
      </c>
    </row>
    <row r="148" spans="1:11" ht="12" customHeight="1" thickBot="1" x14ac:dyDescent="0.3">
      <c r="D148" s="9"/>
      <c r="E148" s="9"/>
      <c r="F148" s="9"/>
      <c r="G148" s="9"/>
      <c r="H148" s="9"/>
      <c r="I148" s="9"/>
      <c r="J148" s="9"/>
      <c r="K148" s="12"/>
    </row>
    <row r="149" spans="1:11" x14ac:dyDescent="0.25">
      <c r="A149">
        <v>34</v>
      </c>
      <c r="D149" s="37"/>
      <c r="E149" s="38"/>
      <c r="F149" s="38"/>
      <c r="G149" s="38"/>
      <c r="H149" s="38"/>
      <c r="I149" s="39"/>
      <c r="J149" s="9"/>
      <c r="K149" s="12"/>
    </row>
    <row r="150" spans="1:11" x14ac:dyDescent="0.25">
      <c r="D150" s="40"/>
      <c r="E150" s="41"/>
      <c r="F150" s="41"/>
      <c r="G150" s="41"/>
      <c r="H150" s="41"/>
      <c r="I150" s="42"/>
      <c r="J150" s="9"/>
      <c r="K150" s="12"/>
    </row>
    <row r="151" spans="1:11" ht="15.75" thickBot="1" x14ac:dyDescent="0.3">
      <c r="D151" s="43"/>
      <c r="E151" s="33"/>
      <c r="F151" s="33"/>
      <c r="G151" s="33"/>
      <c r="H151" s="33"/>
      <c r="I151" s="44"/>
      <c r="J151" s="11">
        <f>SUM(D$149:I$151)</f>
        <v>0</v>
      </c>
      <c r="K151" s="12">
        <f>J151/K$4</f>
        <v>0</v>
      </c>
    </row>
    <row r="152" spans="1:11" ht="12.75" customHeight="1" thickBot="1" x14ac:dyDescent="0.3">
      <c r="D152" s="9"/>
      <c r="E152" s="9"/>
      <c r="F152" s="9"/>
      <c r="G152" s="9"/>
      <c r="H152" s="9"/>
      <c r="I152" s="9"/>
      <c r="J152" s="9"/>
      <c r="K152" s="12"/>
    </row>
    <row r="153" spans="1:11" x14ac:dyDescent="0.25">
      <c r="A153">
        <v>35</v>
      </c>
      <c r="D153" s="37"/>
      <c r="E153" s="38"/>
      <c r="F153" s="38"/>
      <c r="G153" s="38"/>
      <c r="H153" s="38"/>
      <c r="I153" s="39"/>
      <c r="J153" s="9"/>
      <c r="K153" s="12"/>
    </row>
    <row r="154" spans="1:11" x14ac:dyDescent="0.25">
      <c r="D154" s="40"/>
      <c r="E154" s="41"/>
      <c r="F154" s="41"/>
      <c r="G154" s="41"/>
      <c r="H154" s="41"/>
      <c r="I154" s="42"/>
      <c r="J154" s="9"/>
      <c r="K154" s="12"/>
    </row>
    <row r="155" spans="1:11" ht="15.75" thickBot="1" x14ac:dyDescent="0.3">
      <c r="D155" s="43"/>
      <c r="E155" s="33"/>
      <c r="F155" s="33"/>
      <c r="G155" s="33"/>
      <c r="H155" s="33"/>
      <c r="I155" s="44"/>
      <c r="J155" s="11">
        <f>SUM(D$153:I$155)</f>
        <v>0</v>
      </c>
      <c r="K155" s="12">
        <f>J155/K$4</f>
        <v>0</v>
      </c>
    </row>
    <row r="156" spans="1:11" ht="12" customHeight="1" thickBot="1" x14ac:dyDescent="0.3">
      <c r="D156" s="9"/>
      <c r="E156" s="9"/>
      <c r="F156" s="9"/>
      <c r="G156" s="9"/>
      <c r="H156" s="9"/>
      <c r="I156" s="9"/>
      <c r="J156" s="9"/>
      <c r="K156" s="12"/>
    </row>
    <row r="157" spans="1:11" x14ac:dyDescent="0.25">
      <c r="A157">
        <v>36</v>
      </c>
      <c r="D157" s="37"/>
      <c r="E157" s="38"/>
      <c r="F157" s="38"/>
      <c r="G157" s="38"/>
      <c r="H157" s="38"/>
      <c r="I157" s="39"/>
      <c r="J157" s="9"/>
      <c r="K157" s="12"/>
    </row>
    <row r="158" spans="1:11" x14ac:dyDescent="0.25">
      <c r="D158" s="40"/>
      <c r="E158" s="41"/>
      <c r="F158" s="41"/>
      <c r="G158" s="41"/>
      <c r="H158" s="41"/>
      <c r="I158" s="42"/>
      <c r="J158" s="9"/>
      <c r="K158" s="12"/>
    </row>
    <row r="159" spans="1:11" ht="15.75" thickBot="1" x14ac:dyDescent="0.3">
      <c r="D159" s="43"/>
      <c r="E159" s="33"/>
      <c r="F159" s="33"/>
      <c r="G159" s="33"/>
      <c r="H159" s="33"/>
      <c r="I159" s="44"/>
      <c r="J159" s="11">
        <f>SUM(D$157:I$159)</f>
        <v>0</v>
      </c>
      <c r="K159" s="12">
        <f>J159/K$4</f>
        <v>0</v>
      </c>
    </row>
    <row r="160" spans="1:11" ht="15.75" thickBot="1" x14ac:dyDescent="0.3">
      <c r="J160" s="1" t="s">
        <v>32</v>
      </c>
    </row>
    <row r="161" spans="1:11" ht="15.75" thickBot="1" x14ac:dyDescent="0.3">
      <c r="D161" s="13" t="s">
        <v>34</v>
      </c>
      <c r="E161" s="14"/>
      <c r="F161" s="15">
        <f>SUM(J167:J211)</f>
        <v>0</v>
      </c>
      <c r="J161" s="29"/>
    </row>
    <row r="162" spans="1:11" ht="15.75" thickBot="1" x14ac:dyDescent="0.3">
      <c r="A162" s="6" t="s">
        <v>14</v>
      </c>
      <c r="D162" s="20"/>
      <c r="E162" s="16"/>
      <c r="F162" s="21"/>
      <c r="H162" s="22">
        <f>H3</f>
        <v>0</v>
      </c>
      <c r="K162" s="27" t="s">
        <v>24</v>
      </c>
    </row>
    <row r="163" spans="1:11" ht="15.75" thickBot="1" x14ac:dyDescent="0.3">
      <c r="A163" s="6"/>
      <c r="D163" s="47" t="s">
        <v>27</v>
      </c>
      <c r="E163" s="48"/>
      <c r="F163" s="49"/>
      <c r="J163" s="10" t="s">
        <v>15</v>
      </c>
      <c r="K163" s="28">
        <v>0.23</v>
      </c>
    </row>
    <row r="164" spans="1:11" ht="15.75" thickBot="1" x14ac:dyDescent="0.3"/>
    <row r="165" spans="1:11" x14ac:dyDescent="0.25">
      <c r="A165">
        <v>37</v>
      </c>
      <c r="D165" s="37"/>
      <c r="E165" s="38"/>
      <c r="F165" s="38"/>
      <c r="G165" s="38"/>
      <c r="H165" s="38"/>
      <c r="I165" s="39"/>
      <c r="J165" s="9"/>
      <c r="K165" s="9"/>
    </row>
    <row r="166" spans="1:11" x14ac:dyDescent="0.25">
      <c r="D166" s="40"/>
      <c r="E166" s="41"/>
      <c r="F166" s="41"/>
      <c r="G166" s="41"/>
      <c r="H166" s="41"/>
      <c r="I166" s="42"/>
      <c r="J166" s="9"/>
      <c r="K166" s="9"/>
    </row>
    <row r="167" spans="1:11" ht="15.75" thickBot="1" x14ac:dyDescent="0.3">
      <c r="D167" s="43"/>
      <c r="E167" s="33"/>
      <c r="F167" s="33"/>
      <c r="G167" s="33"/>
      <c r="H167" s="33"/>
      <c r="I167" s="44"/>
      <c r="J167" s="11">
        <f>SUM(D$165:I$167)</f>
        <v>0</v>
      </c>
      <c r="K167" s="12">
        <f>J167/K$4</f>
        <v>0</v>
      </c>
    </row>
    <row r="168" spans="1:11" ht="15.75" thickBot="1" x14ac:dyDescent="0.3">
      <c r="D168" s="9"/>
      <c r="E168" s="9"/>
      <c r="F168" s="9"/>
      <c r="G168" s="9"/>
      <c r="H168" s="9"/>
      <c r="I168" s="9"/>
      <c r="J168" s="9"/>
      <c r="K168" s="12"/>
    </row>
    <row r="169" spans="1:11" x14ac:dyDescent="0.25">
      <c r="A169">
        <v>38</v>
      </c>
      <c r="D169" s="37"/>
      <c r="E169" s="38"/>
      <c r="F169" s="38"/>
      <c r="G169" s="38"/>
      <c r="H169" s="38"/>
      <c r="I169" s="39"/>
      <c r="J169" s="9"/>
      <c r="K169" s="12"/>
    </row>
    <row r="170" spans="1:11" x14ac:dyDescent="0.25">
      <c r="D170" s="40"/>
      <c r="E170" s="41"/>
      <c r="F170" s="41"/>
      <c r="G170" s="41"/>
      <c r="H170" s="41"/>
      <c r="I170" s="42"/>
      <c r="J170" s="9"/>
      <c r="K170" s="12"/>
    </row>
    <row r="171" spans="1:11" ht="15.75" thickBot="1" x14ac:dyDescent="0.3">
      <c r="D171" s="43"/>
      <c r="E171" s="33"/>
      <c r="F171" s="33"/>
      <c r="G171" s="33"/>
      <c r="H171" s="33"/>
      <c r="I171" s="44"/>
      <c r="J171" s="11">
        <f>SUM(D$169:I$171)</f>
        <v>0</v>
      </c>
      <c r="K171" s="12">
        <f>J171/K$4</f>
        <v>0</v>
      </c>
    </row>
    <row r="172" spans="1:11" ht="15.75" thickBot="1" x14ac:dyDescent="0.3">
      <c r="D172" s="9"/>
      <c r="E172" s="9"/>
      <c r="F172" s="9"/>
      <c r="G172" s="9"/>
      <c r="H172" s="9"/>
      <c r="I172" s="9"/>
      <c r="J172" s="9"/>
      <c r="K172" s="12"/>
    </row>
    <row r="173" spans="1:11" x14ac:dyDescent="0.25">
      <c r="A173">
        <v>39</v>
      </c>
      <c r="D173" s="37"/>
      <c r="E173" s="38"/>
      <c r="F173" s="38"/>
      <c r="G173" s="38"/>
      <c r="H173" s="38"/>
      <c r="I173" s="39"/>
      <c r="J173" s="9"/>
      <c r="K173" s="12"/>
    </row>
    <row r="174" spans="1:11" x14ac:dyDescent="0.25">
      <c r="D174" s="40"/>
      <c r="E174" s="41"/>
      <c r="F174" s="41"/>
      <c r="G174" s="41"/>
      <c r="H174" s="41"/>
      <c r="I174" s="42"/>
      <c r="J174" s="9"/>
      <c r="K174" s="12"/>
    </row>
    <row r="175" spans="1:11" ht="15.75" thickBot="1" x14ac:dyDescent="0.3">
      <c r="D175" s="43"/>
      <c r="E175" s="33"/>
      <c r="F175" s="33"/>
      <c r="G175" s="33"/>
      <c r="H175" s="33"/>
      <c r="I175" s="44"/>
      <c r="J175" s="11">
        <f>SUM(D$173:I$175)</f>
        <v>0</v>
      </c>
      <c r="K175" s="12">
        <f>J175/K$4</f>
        <v>0</v>
      </c>
    </row>
    <row r="176" spans="1:11" ht="15.75" thickBot="1" x14ac:dyDescent="0.3">
      <c r="D176" s="9"/>
      <c r="E176" s="9"/>
      <c r="F176" s="9"/>
      <c r="G176" s="9"/>
      <c r="H176" s="9"/>
      <c r="I176" s="9"/>
      <c r="J176" s="9"/>
      <c r="K176" s="12"/>
    </row>
    <row r="177" spans="1:11" x14ac:dyDescent="0.25">
      <c r="A177">
        <v>40</v>
      </c>
      <c r="D177" s="37"/>
      <c r="E177" s="38"/>
      <c r="F177" s="38"/>
      <c r="G177" s="38"/>
      <c r="H177" s="38"/>
      <c r="I177" s="39"/>
      <c r="J177" s="9"/>
      <c r="K177" s="12"/>
    </row>
    <row r="178" spans="1:11" x14ac:dyDescent="0.25">
      <c r="D178" s="40"/>
      <c r="E178" s="41"/>
      <c r="F178" s="41"/>
      <c r="G178" s="41"/>
      <c r="H178" s="41"/>
      <c r="I178" s="42"/>
      <c r="J178" s="9"/>
      <c r="K178" s="12"/>
    </row>
    <row r="179" spans="1:11" ht="15.75" thickBot="1" x14ac:dyDescent="0.3">
      <c r="D179" s="43"/>
      <c r="E179" s="33"/>
      <c r="F179" s="33"/>
      <c r="G179" s="33"/>
      <c r="H179" s="33"/>
      <c r="I179" s="44"/>
      <c r="J179" s="11">
        <f>SUM(D$177:I$179)</f>
        <v>0</v>
      </c>
      <c r="K179" s="12">
        <f>J179/K$4</f>
        <v>0</v>
      </c>
    </row>
    <row r="180" spans="1:11" ht="15.75" thickBot="1" x14ac:dyDescent="0.3">
      <c r="D180" s="9"/>
      <c r="E180" s="9"/>
      <c r="F180" s="9"/>
      <c r="G180" s="9"/>
      <c r="H180" s="9"/>
      <c r="I180" s="9"/>
      <c r="J180" s="9"/>
      <c r="K180" s="12"/>
    </row>
    <row r="181" spans="1:11" x14ac:dyDescent="0.25">
      <c r="A181">
        <v>41</v>
      </c>
      <c r="D181" s="37"/>
      <c r="E181" s="38"/>
      <c r="F181" s="38"/>
      <c r="G181" s="38"/>
      <c r="H181" s="38"/>
      <c r="I181" s="39"/>
      <c r="J181" s="9"/>
      <c r="K181" s="12"/>
    </row>
    <row r="182" spans="1:11" x14ac:dyDescent="0.25">
      <c r="D182" s="40"/>
      <c r="E182" s="41"/>
      <c r="F182" s="41"/>
      <c r="G182" s="41"/>
      <c r="H182" s="41"/>
      <c r="I182" s="42"/>
      <c r="J182" s="9"/>
      <c r="K182" s="12"/>
    </row>
    <row r="183" spans="1:11" ht="15.75" thickBot="1" x14ac:dyDescent="0.3">
      <c r="D183" s="43"/>
      <c r="E183" s="33"/>
      <c r="F183" s="33"/>
      <c r="G183" s="33"/>
      <c r="H183" s="33"/>
      <c r="I183" s="44"/>
      <c r="J183" s="11">
        <f>SUM(D$181:I$183)</f>
        <v>0</v>
      </c>
      <c r="K183" s="12">
        <f>J183/K$4</f>
        <v>0</v>
      </c>
    </row>
    <row r="184" spans="1:11" ht="15.75" thickBot="1" x14ac:dyDescent="0.3">
      <c r="D184" s="9"/>
      <c r="E184" s="9"/>
      <c r="F184" s="9"/>
      <c r="G184" s="9"/>
      <c r="H184" s="9"/>
      <c r="I184" s="9"/>
      <c r="J184" s="9"/>
      <c r="K184" s="12"/>
    </row>
    <row r="185" spans="1:11" x14ac:dyDescent="0.25">
      <c r="A185">
        <v>42</v>
      </c>
      <c r="D185" s="37"/>
      <c r="E185" s="38"/>
      <c r="F185" s="38"/>
      <c r="G185" s="38"/>
      <c r="H185" s="38"/>
      <c r="I185" s="39"/>
      <c r="J185" s="9"/>
      <c r="K185" s="12"/>
    </row>
    <row r="186" spans="1:11" x14ac:dyDescent="0.25">
      <c r="D186" s="40"/>
      <c r="E186" s="41"/>
      <c r="F186" s="41"/>
      <c r="G186" s="41"/>
      <c r="H186" s="41"/>
      <c r="I186" s="42"/>
      <c r="J186" s="9"/>
      <c r="K186" s="12"/>
    </row>
    <row r="187" spans="1:11" ht="15.75" thickBot="1" x14ac:dyDescent="0.3">
      <c r="D187" s="43"/>
      <c r="E187" s="33"/>
      <c r="F187" s="33"/>
      <c r="G187" s="33"/>
      <c r="H187" s="33"/>
      <c r="I187" s="44"/>
      <c r="J187" s="11">
        <f>SUM(D$185:I$187)</f>
        <v>0</v>
      </c>
      <c r="K187" s="12">
        <f>J187/K$4</f>
        <v>0</v>
      </c>
    </row>
    <row r="188" spans="1:11" ht="7.5" customHeight="1" thickBot="1" x14ac:dyDescent="0.3">
      <c r="D188" s="9"/>
      <c r="E188" s="9"/>
      <c r="F188" s="9"/>
      <c r="G188" s="9"/>
      <c r="H188" s="9"/>
      <c r="I188" s="9"/>
      <c r="J188" s="9"/>
      <c r="K188" s="12"/>
    </row>
    <row r="189" spans="1:11" x14ac:dyDescent="0.25">
      <c r="A189">
        <v>43</v>
      </c>
      <c r="D189" s="37"/>
      <c r="E189" s="38"/>
      <c r="F189" s="38"/>
      <c r="G189" s="38"/>
      <c r="H189" s="38"/>
      <c r="I189" s="39"/>
      <c r="J189" s="9"/>
      <c r="K189" s="12"/>
    </row>
    <row r="190" spans="1:11" x14ac:dyDescent="0.25">
      <c r="D190" s="40"/>
      <c r="E190" s="41"/>
      <c r="F190" s="41"/>
      <c r="G190" s="41"/>
      <c r="H190" s="41"/>
      <c r="I190" s="42"/>
      <c r="J190" s="9"/>
      <c r="K190" s="12"/>
    </row>
    <row r="191" spans="1:11" ht="15.75" thickBot="1" x14ac:dyDescent="0.3">
      <c r="D191" s="43"/>
      <c r="E191" s="33"/>
      <c r="F191" s="33"/>
      <c r="G191" s="33"/>
      <c r="H191" s="33"/>
      <c r="I191" s="44"/>
      <c r="J191" s="11">
        <f>SUM(D$189:I$191)</f>
        <v>0</v>
      </c>
      <c r="K191" s="12">
        <f>J191/K$4</f>
        <v>0</v>
      </c>
    </row>
    <row r="192" spans="1:11" ht="10.5" customHeight="1" thickBot="1" x14ac:dyDescent="0.3">
      <c r="D192" s="9"/>
      <c r="E192" s="9"/>
      <c r="F192" s="9"/>
      <c r="G192" s="9"/>
      <c r="H192" s="9"/>
      <c r="I192" s="9"/>
      <c r="J192" s="9"/>
      <c r="K192" s="12"/>
    </row>
    <row r="193" spans="1:11" x14ac:dyDescent="0.25">
      <c r="A193">
        <v>44</v>
      </c>
      <c r="D193" s="37"/>
      <c r="E193" s="38"/>
      <c r="F193" s="38"/>
      <c r="G193" s="38"/>
      <c r="H193" s="38"/>
      <c r="I193" s="39"/>
      <c r="J193" s="9"/>
      <c r="K193" s="12"/>
    </row>
    <row r="194" spans="1:11" x14ac:dyDescent="0.25">
      <c r="D194" s="40"/>
      <c r="E194" s="41"/>
      <c r="F194" s="41"/>
      <c r="G194" s="41"/>
      <c r="H194" s="41"/>
      <c r="I194" s="42"/>
      <c r="J194" s="9"/>
      <c r="K194" s="12"/>
    </row>
    <row r="195" spans="1:11" ht="15.75" thickBot="1" x14ac:dyDescent="0.3">
      <c r="D195" s="43"/>
      <c r="E195" s="33"/>
      <c r="F195" s="33"/>
      <c r="G195" s="33"/>
      <c r="H195" s="33"/>
      <c r="I195" s="44"/>
      <c r="J195" s="11">
        <f>SUM(D$193:I$195)</f>
        <v>0</v>
      </c>
      <c r="K195" s="12">
        <f>J195/K$4</f>
        <v>0</v>
      </c>
    </row>
    <row r="196" spans="1:11" ht="9.75" customHeight="1" thickBot="1" x14ac:dyDescent="0.3">
      <c r="D196" s="9"/>
      <c r="E196" s="9"/>
      <c r="F196" s="9"/>
      <c r="G196" s="9"/>
      <c r="H196" s="9"/>
      <c r="I196" s="9"/>
      <c r="J196" s="9"/>
      <c r="K196" s="12"/>
    </row>
    <row r="197" spans="1:11" x14ac:dyDescent="0.25">
      <c r="A197">
        <v>45</v>
      </c>
      <c r="D197" s="37"/>
      <c r="E197" s="38"/>
      <c r="F197" s="38"/>
      <c r="G197" s="38"/>
      <c r="H197" s="38"/>
      <c r="I197" s="39"/>
      <c r="J197" s="9"/>
      <c r="K197" s="12"/>
    </row>
    <row r="198" spans="1:11" x14ac:dyDescent="0.25">
      <c r="D198" s="40"/>
      <c r="E198" s="41"/>
      <c r="F198" s="41"/>
      <c r="G198" s="41"/>
      <c r="H198" s="41"/>
      <c r="I198" s="42"/>
      <c r="J198" s="9"/>
      <c r="K198" s="12"/>
    </row>
    <row r="199" spans="1:11" ht="15.75" thickBot="1" x14ac:dyDescent="0.3">
      <c r="D199" s="43"/>
      <c r="E199" s="33"/>
      <c r="F199" s="33"/>
      <c r="G199" s="33"/>
      <c r="H199" s="33"/>
      <c r="I199" s="44"/>
      <c r="J199" s="11">
        <f>SUM(D$197:I$199)</f>
        <v>0</v>
      </c>
      <c r="K199" s="12">
        <f>J199/K$4</f>
        <v>0</v>
      </c>
    </row>
    <row r="200" spans="1:11" ht="10.5" customHeight="1" thickBot="1" x14ac:dyDescent="0.3">
      <c r="D200" s="9"/>
      <c r="E200" s="9"/>
      <c r="F200" s="9"/>
      <c r="G200" s="9"/>
      <c r="H200" s="9"/>
      <c r="I200" s="9"/>
      <c r="J200" s="9"/>
      <c r="K200" s="12"/>
    </row>
    <row r="201" spans="1:11" x14ac:dyDescent="0.25">
      <c r="A201">
        <v>46</v>
      </c>
      <c r="D201" s="37"/>
      <c r="E201" s="38"/>
      <c r="F201" s="38"/>
      <c r="G201" s="38"/>
      <c r="H201" s="38"/>
      <c r="I201" s="39"/>
      <c r="J201" s="9"/>
      <c r="K201" s="12"/>
    </row>
    <row r="202" spans="1:11" x14ac:dyDescent="0.25">
      <c r="D202" s="40"/>
      <c r="E202" s="41"/>
      <c r="F202" s="41"/>
      <c r="G202" s="41"/>
      <c r="H202" s="41"/>
      <c r="I202" s="42"/>
      <c r="J202" s="9"/>
      <c r="K202" s="12"/>
    </row>
    <row r="203" spans="1:11" ht="15.75" thickBot="1" x14ac:dyDescent="0.3">
      <c r="D203" s="43"/>
      <c r="E203" s="33"/>
      <c r="F203" s="33"/>
      <c r="G203" s="33"/>
      <c r="H203" s="33"/>
      <c r="I203" s="44"/>
      <c r="J203" s="11">
        <f>SUM(D$201:I$203)</f>
        <v>0</v>
      </c>
      <c r="K203" s="12">
        <f>J203/K$4</f>
        <v>0</v>
      </c>
    </row>
    <row r="204" spans="1:11" ht="9" customHeight="1" thickBot="1" x14ac:dyDescent="0.3">
      <c r="D204" s="9"/>
      <c r="E204" s="9"/>
      <c r="F204" s="9"/>
      <c r="G204" s="9"/>
      <c r="H204" s="9"/>
      <c r="I204" s="9"/>
      <c r="J204" s="9"/>
      <c r="K204" s="12"/>
    </row>
    <row r="205" spans="1:11" x14ac:dyDescent="0.25">
      <c r="A205">
        <v>47</v>
      </c>
      <c r="D205" s="37"/>
      <c r="E205" s="38"/>
      <c r="F205" s="38"/>
      <c r="G205" s="38"/>
      <c r="H205" s="38"/>
      <c r="I205" s="39"/>
      <c r="J205" s="9"/>
      <c r="K205" s="12"/>
    </row>
    <row r="206" spans="1:11" x14ac:dyDescent="0.25">
      <c r="D206" s="40"/>
      <c r="E206" s="41"/>
      <c r="F206" s="41"/>
      <c r="G206" s="41"/>
      <c r="H206" s="41"/>
      <c r="I206" s="42"/>
      <c r="J206" s="9"/>
      <c r="K206" s="12"/>
    </row>
    <row r="207" spans="1:11" ht="15.75" thickBot="1" x14ac:dyDescent="0.3">
      <c r="D207" s="43"/>
      <c r="E207" s="33"/>
      <c r="F207" s="33"/>
      <c r="G207" s="33"/>
      <c r="H207" s="33"/>
      <c r="I207" s="44"/>
      <c r="J207" s="11">
        <f>SUM(D$205:I$207)</f>
        <v>0</v>
      </c>
      <c r="K207" s="12">
        <f>J207/K$4</f>
        <v>0</v>
      </c>
    </row>
    <row r="208" spans="1:11" ht="6" customHeight="1" thickBot="1" x14ac:dyDescent="0.3">
      <c r="D208" s="9"/>
      <c r="E208" s="9"/>
      <c r="F208" s="9"/>
      <c r="G208" s="9"/>
      <c r="H208" s="9"/>
      <c r="I208" s="9"/>
      <c r="J208" s="9"/>
      <c r="K208" s="12"/>
    </row>
    <row r="209" spans="1:11" x14ac:dyDescent="0.25">
      <c r="A209">
        <v>48</v>
      </c>
      <c r="D209" s="37"/>
      <c r="E209" s="38"/>
      <c r="F209" s="38"/>
      <c r="G209" s="38"/>
      <c r="H209" s="38"/>
      <c r="I209" s="39"/>
      <c r="J209" s="9"/>
      <c r="K209" s="12"/>
    </row>
    <row r="210" spans="1:11" x14ac:dyDescent="0.25">
      <c r="D210" s="40"/>
      <c r="E210" s="41"/>
      <c r="F210" s="41"/>
      <c r="G210" s="41"/>
      <c r="H210" s="41"/>
      <c r="I210" s="42"/>
      <c r="J210" s="9"/>
      <c r="K210" s="12"/>
    </row>
    <row r="211" spans="1:11" ht="15.75" thickBot="1" x14ac:dyDescent="0.3">
      <c r="D211" s="43"/>
      <c r="E211" s="33"/>
      <c r="F211" s="33"/>
      <c r="G211" s="33"/>
      <c r="H211" s="33"/>
      <c r="I211" s="44"/>
      <c r="J211" s="11">
        <f>SUM(D$209:I$211)</f>
        <v>0</v>
      </c>
      <c r="K211" s="12">
        <f>J211/K$4</f>
        <v>0</v>
      </c>
    </row>
    <row r="212" spans="1:11" x14ac:dyDescent="0.25">
      <c r="D212" s="9"/>
      <c r="E212" s="9"/>
      <c r="F212" s="9"/>
      <c r="G212" s="9"/>
      <c r="H212" s="9"/>
      <c r="I212" s="9"/>
      <c r="J212" s="11"/>
      <c r="K212" s="12"/>
    </row>
    <row r="213" spans="1:11" ht="13.5" customHeight="1" thickBot="1" x14ac:dyDescent="0.3">
      <c r="J213" s="1" t="s">
        <v>33</v>
      </c>
    </row>
    <row r="214" spans="1:11" ht="15.75" thickBot="1" x14ac:dyDescent="0.3">
      <c r="A214" s="6" t="s">
        <v>14</v>
      </c>
      <c r="D214" s="13" t="s">
        <v>35</v>
      </c>
      <c r="E214" s="14"/>
      <c r="F214" s="15">
        <f>SUM(J220:J264)</f>
        <v>0</v>
      </c>
      <c r="J214" s="29"/>
    </row>
    <row r="215" spans="1:11" ht="12.75" customHeight="1" thickBot="1" x14ac:dyDescent="0.3">
      <c r="A215" s="6"/>
      <c r="D215" s="20"/>
      <c r="E215" s="16"/>
      <c r="F215" s="21"/>
      <c r="H215" s="22">
        <f>H3</f>
        <v>0</v>
      </c>
      <c r="K215" s="27" t="s">
        <v>24</v>
      </c>
    </row>
    <row r="216" spans="1:11" ht="15.75" thickBot="1" x14ac:dyDescent="0.3">
      <c r="D216" s="47" t="s">
        <v>26</v>
      </c>
      <c r="E216" s="48"/>
      <c r="F216" s="49"/>
      <c r="J216" s="10" t="s">
        <v>15</v>
      </c>
      <c r="K216" s="28">
        <v>0.23</v>
      </c>
    </row>
    <row r="217" spans="1:11" ht="15.75" thickBot="1" x14ac:dyDescent="0.3"/>
    <row r="218" spans="1:11" x14ac:dyDescent="0.25">
      <c r="A218">
        <v>49</v>
      </c>
      <c r="D218" s="37"/>
      <c r="E218" s="38"/>
      <c r="F218" s="38"/>
      <c r="G218" s="38"/>
      <c r="H218" s="38"/>
      <c r="I218" s="39"/>
      <c r="J218" s="9"/>
      <c r="K218" s="9"/>
    </row>
    <row r="219" spans="1:11" x14ac:dyDescent="0.25">
      <c r="D219" s="40"/>
      <c r="E219" s="41"/>
      <c r="F219" s="41"/>
      <c r="G219" s="41"/>
      <c r="H219" s="41"/>
      <c r="I219" s="42"/>
      <c r="J219" s="9"/>
      <c r="K219" s="9"/>
    </row>
    <row r="220" spans="1:11" ht="15.75" thickBot="1" x14ac:dyDescent="0.3">
      <c r="D220" s="43"/>
      <c r="E220" s="33"/>
      <c r="F220" s="33"/>
      <c r="G220" s="33"/>
      <c r="H220" s="33"/>
      <c r="I220" s="44"/>
      <c r="J220" s="11">
        <f>SUM(D$218:I$220)</f>
        <v>0</v>
      </c>
      <c r="K220" s="12">
        <f>J220/K$4</f>
        <v>0</v>
      </c>
    </row>
    <row r="221" spans="1:11" ht="15.75" thickBot="1" x14ac:dyDescent="0.3">
      <c r="D221" s="9"/>
      <c r="E221" s="9"/>
      <c r="F221" s="9"/>
      <c r="G221" s="9"/>
      <c r="H221" s="9"/>
      <c r="I221" s="9"/>
      <c r="J221" s="9"/>
      <c r="K221" s="12"/>
    </row>
    <row r="222" spans="1:11" x14ac:dyDescent="0.25">
      <c r="A222">
        <v>50</v>
      </c>
      <c r="D222" s="37"/>
      <c r="E222" s="38"/>
      <c r="F222" s="38"/>
      <c r="G222" s="38"/>
      <c r="H222" s="38"/>
      <c r="I222" s="39"/>
      <c r="J222" s="9"/>
      <c r="K222" s="12"/>
    </row>
    <row r="223" spans="1:11" x14ac:dyDescent="0.25">
      <c r="D223" s="40"/>
      <c r="E223" s="41"/>
      <c r="F223" s="41"/>
      <c r="G223" s="41"/>
      <c r="H223" s="41"/>
      <c r="I223" s="42"/>
      <c r="J223" s="9"/>
      <c r="K223" s="12"/>
    </row>
    <row r="224" spans="1:11" ht="15.75" thickBot="1" x14ac:dyDescent="0.3">
      <c r="D224" s="43"/>
      <c r="E224" s="33"/>
      <c r="F224" s="33"/>
      <c r="G224" s="33"/>
      <c r="H224" s="33"/>
      <c r="I224" s="44"/>
      <c r="J224" s="11">
        <f>SUM(D$222:I$224)</f>
        <v>0</v>
      </c>
      <c r="K224" s="12">
        <f>J224/K$4</f>
        <v>0</v>
      </c>
    </row>
    <row r="225" spans="1:11" ht="15.75" thickBot="1" x14ac:dyDescent="0.3">
      <c r="D225" s="9"/>
      <c r="E225" s="9"/>
      <c r="F225" s="9"/>
      <c r="G225" s="9"/>
      <c r="H225" s="9"/>
      <c r="I225" s="9"/>
      <c r="J225" s="9"/>
      <c r="K225" s="12"/>
    </row>
    <row r="226" spans="1:11" x14ac:dyDescent="0.25">
      <c r="A226">
        <v>51</v>
      </c>
      <c r="D226" s="37"/>
      <c r="E226" s="38"/>
      <c r="F226" s="38"/>
      <c r="G226" s="38"/>
      <c r="H226" s="38"/>
      <c r="I226" s="39"/>
      <c r="J226" s="9"/>
      <c r="K226" s="12"/>
    </row>
    <row r="227" spans="1:11" x14ac:dyDescent="0.25">
      <c r="D227" s="40"/>
      <c r="E227" s="41"/>
      <c r="F227" s="41"/>
      <c r="G227" s="41"/>
      <c r="H227" s="41"/>
      <c r="I227" s="42"/>
      <c r="J227" s="9"/>
      <c r="K227" s="12"/>
    </row>
    <row r="228" spans="1:11" ht="15.75" thickBot="1" x14ac:dyDescent="0.3">
      <c r="D228" s="43"/>
      <c r="E228" s="33"/>
      <c r="F228" s="33"/>
      <c r="G228" s="33"/>
      <c r="H228" s="33"/>
      <c r="I228" s="44"/>
      <c r="J228" s="11">
        <f>SUM(D$226:I$228)</f>
        <v>0</v>
      </c>
      <c r="K228" s="12">
        <f>J228/K$4</f>
        <v>0</v>
      </c>
    </row>
    <row r="229" spans="1:11" ht="15.75" thickBot="1" x14ac:dyDescent="0.3">
      <c r="D229" s="9"/>
      <c r="E229" s="9"/>
      <c r="F229" s="9"/>
      <c r="G229" s="9"/>
      <c r="H229" s="9"/>
      <c r="I229" s="9"/>
      <c r="J229" s="9"/>
      <c r="K229" s="12"/>
    </row>
    <row r="230" spans="1:11" x14ac:dyDescent="0.25">
      <c r="A230">
        <v>52</v>
      </c>
      <c r="D230" s="37"/>
      <c r="E230" s="38"/>
      <c r="F230" s="38"/>
      <c r="G230" s="38"/>
      <c r="H230" s="38"/>
      <c r="I230" s="39"/>
      <c r="J230" s="9"/>
      <c r="K230" s="12"/>
    </row>
    <row r="231" spans="1:11" x14ac:dyDescent="0.25">
      <c r="D231" s="40"/>
      <c r="E231" s="41"/>
      <c r="F231" s="41"/>
      <c r="G231" s="41"/>
      <c r="H231" s="41"/>
      <c r="I231" s="42"/>
      <c r="J231" s="9"/>
      <c r="K231" s="12"/>
    </row>
    <row r="232" spans="1:11" ht="15.75" thickBot="1" x14ac:dyDescent="0.3">
      <c r="D232" s="43"/>
      <c r="E232" s="33"/>
      <c r="F232" s="33"/>
      <c r="G232" s="33"/>
      <c r="H232" s="33"/>
      <c r="I232" s="44"/>
      <c r="J232" s="11">
        <f>SUM(D$230:I$232)</f>
        <v>0</v>
      </c>
      <c r="K232" s="12">
        <f>J232/K$4</f>
        <v>0</v>
      </c>
    </row>
    <row r="233" spans="1:11" ht="15.75" thickBot="1" x14ac:dyDescent="0.3">
      <c r="D233" s="9"/>
      <c r="E233" s="9"/>
      <c r="F233" s="9"/>
      <c r="G233" s="9"/>
      <c r="H233" s="9"/>
      <c r="I233" s="9"/>
      <c r="J233" s="9"/>
      <c r="K233" s="12"/>
    </row>
    <row r="234" spans="1:11" x14ac:dyDescent="0.25">
      <c r="A234">
        <v>53</v>
      </c>
      <c r="D234" s="37"/>
      <c r="E234" s="38"/>
      <c r="F234" s="38"/>
      <c r="G234" s="38"/>
      <c r="H234" s="38"/>
      <c r="I234" s="39"/>
      <c r="J234" s="9"/>
      <c r="K234" s="12"/>
    </row>
    <row r="235" spans="1:11" x14ac:dyDescent="0.25">
      <c r="D235" s="40"/>
      <c r="E235" s="41"/>
      <c r="F235" s="41"/>
      <c r="G235" s="41"/>
      <c r="H235" s="41"/>
      <c r="I235" s="42"/>
      <c r="J235" s="9"/>
      <c r="K235" s="12"/>
    </row>
    <row r="236" spans="1:11" ht="15.75" thickBot="1" x14ac:dyDescent="0.3">
      <c r="D236" s="43"/>
      <c r="E236" s="33"/>
      <c r="F236" s="33"/>
      <c r="G236" s="33"/>
      <c r="H236" s="33"/>
      <c r="I236" s="44"/>
      <c r="J236" s="11">
        <f>SUM(D$234:I$236)</f>
        <v>0</v>
      </c>
      <c r="K236" s="12">
        <f>J236/K$4</f>
        <v>0</v>
      </c>
    </row>
    <row r="237" spans="1:11" ht="15.75" thickBot="1" x14ac:dyDescent="0.3">
      <c r="D237" s="9"/>
      <c r="E237" s="9"/>
      <c r="F237" s="9"/>
      <c r="G237" s="9"/>
      <c r="H237" s="9"/>
      <c r="I237" s="9"/>
      <c r="J237" s="9"/>
      <c r="K237" s="12"/>
    </row>
    <row r="238" spans="1:11" x14ac:dyDescent="0.25">
      <c r="A238">
        <v>54</v>
      </c>
      <c r="D238" s="37"/>
      <c r="E238" s="38"/>
      <c r="F238" s="38"/>
      <c r="G238" s="38"/>
      <c r="H238" s="38"/>
      <c r="I238" s="39"/>
      <c r="J238" s="9"/>
      <c r="K238" s="12"/>
    </row>
    <row r="239" spans="1:11" x14ac:dyDescent="0.25">
      <c r="D239" s="40"/>
      <c r="E239" s="41"/>
      <c r="F239" s="41"/>
      <c r="G239" s="41"/>
      <c r="H239" s="41"/>
      <c r="I239" s="42"/>
      <c r="J239" s="9"/>
      <c r="K239" s="12"/>
    </row>
    <row r="240" spans="1:11" ht="15.75" thickBot="1" x14ac:dyDescent="0.3">
      <c r="D240" s="43"/>
      <c r="E240" s="33"/>
      <c r="F240" s="33"/>
      <c r="G240" s="33"/>
      <c r="H240" s="33"/>
      <c r="I240" s="44"/>
      <c r="J240" s="11">
        <f>SUM(D$238:I$240)</f>
        <v>0</v>
      </c>
      <c r="K240" s="12">
        <f>J240/K$4</f>
        <v>0</v>
      </c>
    </row>
    <row r="241" spans="1:11" ht="15.75" thickBot="1" x14ac:dyDescent="0.3">
      <c r="D241" s="9"/>
      <c r="E241" s="9"/>
      <c r="F241" s="9"/>
      <c r="G241" s="9"/>
      <c r="H241" s="9"/>
      <c r="I241" s="9"/>
      <c r="J241" s="9"/>
      <c r="K241" s="12"/>
    </row>
    <row r="242" spans="1:11" x14ac:dyDescent="0.25">
      <c r="A242">
        <v>55</v>
      </c>
      <c r="D242" s="37"/>
      <c r="E242" s="38"/>
      <c r="F242" s="38"/>
      <c r="G242" s="38"/>
      <c r="H242" s="38"/>
      <c r="I242" s="39"/>
      <c r="J242" s="9"/>
      <c r="K242" s="12"/>
    </row>
    <row r="243" spans="1:11" x14ac:dyDescent="0.25">
      <c r="D243" s="40"/>
      <c r="E243" s="41"/>
      <c r="F243" s="41"/>
      <c r="G243" s="41"/>
      <c r="H243" s="41"/>
      <c r="I243" s="42"/>
      <c r="J243" s="9"/>
      <c r="K243" s="12"/>
    </row>
    <row r="244" spans="1:11" ht="15.75" thickBot="1" x14ac:dyDescent="0.3">
      <c r="D244" s="43"/>
      <c r="E244" s="33"/>
      <c r="F244" s="33"/>
      <c r="G244" s="33"/>
      <c r="H244" s="33"/>
      <c r="I244" s="44"/>
      <c r="J244" s="11">
        <f>SUM(D$242:I$244)</f>
        <v>0</v>
      </c>
      <c r="K244" s="12">
        <f>J244/K$4</f>
        <v>0</v>
      </c>
    </row>
    <row r="245" spans="1:11" ht="15.75" thickBot="1" x14ac:dyDescent="0.3">
      <c r="D245" s="9"/>
      <c r="E245" s="9"/>
      <c r="F245" s="9"/>
      <c r="G245" s="9"/>
      <c r="H245" s="9"/>
      <c r="I245" s="9"/>
      <c r="J245" s="9"/>
      <c r="K245" s="12"/>
    </row>
    <row r="246" spans="1:11" x14ac:dyDescent="0.25">
      <c r="A246">
        <v>56</v>
      </c>
      <c r="D246" s="37"/>
      <c r="E246" s="38"/>
      <c r="F246" s="38"/>
      <c r="G246" s="38"/>
      <c r="H246" s="38"/>
      <c r="I246" s="39"/>
      <c r="J246" s="9"/>
      <c r="K246" s="12"/>
    </row>
    <row r="247" spans="1:11" x14ac:dyDescent="0.25">
      <c r="D247" s="40"/>
      <c r="E247" s="41"/>
      <c r="F247" s="41"/>
      <c r="G247" s="41"/>
      <c r="H247" s="41"/>
      <c r="I247" s="42"/>
      <c r="J247" s="9"/>
      <c r="K247" s="12"/>
    </row>
    <row r="248" spans="1:11" ht="15.75" thickBot="1" x14ac:dyDescent="0.3">
      <c r="D248" s="43"/>
      <c r="E248" s="33"/>
      <c r="F248" s="33"/>
      <c r="G248" s="33"/>
      <c r="H248" s="33"/>
      <c r="I248" s="44"/>
      <c r="J248" s="11">
        <f>SUM(D$246:I$248)</f>
        <v>0</v>
      </c>
      <c r="K248" s="12">
        <f>J248/K$4</f>
        <v>0</v>
      </c>
    </row>
    <row r="249" spans="1:11" ht="9" customHeight="1" thickBot="1" x14ac:dyDescent="0.3">
      <c r="D249" s="9"/>
      <c r="E249" s="9"/>
      <c r="F249" s="9"/>
      <c r="G249" s="9"/>
      <c r="H249" s="9"/>
      <c r="I249" s="9"/>
      <c r="J249" s="9"/>
      <c r="K249" s="12"/>
    </row>
    <row r="250" spans="1:11" x14ac:dyDescent="0.25">
      <c r="A250">
        <v>57</v>
      </c>
      <c r="D250" s="37"/>
      <c r="E250" s="38"/>
      <c r="F250" s="38"/>
      <c r="G250" s="38"/>
      <c r="H250" s="38"/>
      <c r="I250" s="39"/>
      <c r="J250" s="9"/>
      <c r="K250" s="12"/>
    </row>
    <row r="251" spans="1:11" x14ac:dyDescent="0.25">
      <c r="D251" s="40"/>
      <c r="E251" s="41"/>
      <c r="F251" s="41"/>
      <c r="G251" s="41"/>
      <c r="H251" s="41"/>
      <c r="I251" s="42"/>
      <c r="J251" s="9"/>
      <c r="K251" s="12"/>
    </row>
    <row r="252" spans="1:11" ht="15.75" thickBot="1" x14ac:dyDescent="0.3">
      <c r="D252" s="43"/>
      <c r="E252" s="33"/>
      <c r="F252" s="33"/>
      <c r="G252" s="33"/>
      <c r="H252" s="33"/>
      <c r="I252" s="44"/>
      <c r="J252" s="11">
        <f>SUM(D$250:I$252)</f>
        <v>0</v>
      </c>
      <c r="K252" s="12">
        <f>J252/K$4</f>
        <v>0</v>
      </c>
    </row>
    <row r="253" spans="1:11" ht="8.25" customHeight="1" thickBot="1" x14ac:dyDescent="0.3">
      <c r="D253" s="9"/>
      <c r="E253" s="9"/>
      <c r="F253" s="9"/>
      <c r="G253" s="9"/>
      <c r="H253" s="9"/>
      <c r="I253" s="9"/>
      <c r="J253" s="9"/>
      <c r="K253" s="12"/>
    </row>
    <row r="254" spans="1:11" x14ac:dyDescent="0.25">
      <c r="A254">
        <v>58</v>
      </c>
      <c r="D254" s="37"/>
      <c r="E254" s="38"/>
      <c r="F254" s="38"/>
      <c r="G254" s="38"/>
      <c r="H254" s="38"/>
      <c r="I254" s="39"/>
      <c r="J254" s="9"/>
      <c r="K254" s="12"/>
    </row>
    <row r="255" spans="1:11" x14ac:dyDescent="0.25">
      <c r="D255" s="40"/>
      <c r="E255" s="41"/>
      <c r="F255" s="41"/>
      <c r="G255" s="41"/>
      <c r="H255" s="41"/>
      <c r="I255" s="42"/>
      <c r="J255" s="9"/>
      <c r="K255" s="12"/>
    </row>
    <row r="256" spans="1:11" ht="15.75" thickBot="1" x14ac:dyDescent="0.3">
      <c r="D256" s="43"/>
      <c r="E256" s="33"/>
      <c r="F256" s="33"/>
      <c r="G256" s="33"/>
      <c r="H256" s="33"/>
      <c r="I256" s="44"/>
      <c r="J256" s="11">
        <f>SUM(D$254:I$256)</f>
        <v>0</v>
      </c>
      <c r="K256" s="12">
        <f>J256/K$4</f>
        <v>0</v>
      </c>
    </row>
    <row r="257" spans="1:11" ht="6" customHeight="1" thickBot="1" x14ac:dyDescent="0.3">
      <c r="D257" s="9"/>
      <c r="E257" s="9"/>
      <c r="F257" s="9"/>
      <c r="G257" s="9"/>
      <c r="H257" s="9"/>
      <c r="I257" s="9"/>
      <c r="J257" s="9"/>
      <c r="K257" s="12"/>
    </row>
    <row r="258" spans="1:11" ht="13.5" customHeight="1" x14ac:dyDescent="0.25">
      <c r="A258">
        <v>59</v>
      </c>
      <c r="D258" s="37"/>
      <c r="E258" s="38"/>
      <c r="F258" s="38"/>
      <c r="G258" s="38"/>
      <c r="H258" s="38"/>
      <c r="I258" s="39"/>
      <c r="J258" s="9"/>
      <c r="K258" s="12"/>
    </row>
    <row r="259" spans="1:11" x14ac:dyDescent="0.25">
      <c r="D259" s="40"/>
      <c r="E259" s="41"/>
      <c r="F259" s="41"/>
      <c r="G259" s="41"/>
      <c r="H259" s="41"/>
      <c r="I259" s="42"/>
      <c r="J259" s="9"/>
      <c r="K259" s="12"/>
    </row>
    <row r="260" spans="1:11" ht="15.75" thickBot="1" x14ac:dyDescent="0.3">
      <c r="D260" s="43"/>
      <c r="E260" s="33"/>
      <c r="F260" s="33"/>
      <c r="G260" s="33"/>
      <c r="H260" s="33"/>
      <c r="I260" s="44"/>
      <c r="J260" s="11">
        <f>SUM(D$258:I$260)</f>
        <v>0</v>
      </c>
      <c r="K260" s="12">
        <f>J260/K$4</f>
        <v>0</v>
      </c>
    </row>
    <row r="261" spans="1:11" ht="9.75" customHeight="1" thickBot="1" x14ac:dyDescent="0.3">
      <c r="D261" s="9"/>
      <c r="E261" s="9"/>
      <c r="F261" s="9"/>
      <c r="G261" s="9"/>
      <c r="H261" s="9"/>
      <c r="I261" s="9"/>
      <c r="J261" s="9"/>
      <c r="K261" s="12"/>
    </row>
    <row r="262" spans="1:11" x14ac:dyDescent="0.25">
      <c r="A262">
        <v>60</v>
      </c>
      <c r="D262" s="37"/>
      <c r="E262" s="38"/>
      <c r="F262" s="38"/>
      <c r="G262" s="38"/>
      <c r="H262" s="38"/>
      <c r="I262" s="39"/>
      <c r="J262" s="9"/>
      <c r="K262" s="12"/>
    </row>
    <row r="263" spans="1:11" x14ac:dyDescent="0.25">
      <c r="D263" s="40"/>
      <c r="E263" s="41"/>
      <c r="F263" s="41"/>
      <c r="G263" s="41"/>
      <c r="H263" s="41"/>
      <c r="I263" s="42"/>
      <c r="J263" s="9"/>
      <c r="K263" s="12"/>
    </row>
    <row r="264" spans="1:11" ht="15.75" thickBot="1" x14ac:dyDescent="0.3">
      <c r="D264" s="43"/>
      <c r="E264" s="33"/>
      <c r="F264" s="33"/>
      <c r="G264" s="33"/>
      <c r="H264" s="33"/>
      <c r="I264" s="44"/>
      <c r="J264" s="11">
        <f>SUM(D$262:I$264)</f>
        <v>0</v>
      </c>
      <c r="K264" s="12">
        <f>J264/K$4</f>
        <v>0</v>
      </c>
    </row>
    <row r="265" spans="1:11" ht="15.75" thickBot="1" x14ac:dyDescent="0.3">
      <c r="J265" s="1" t="s">
        <v>36</v>
      </c>
    </row>
    <row r="266" spans="1:11" ht="15.75" thickBot="1" x14ac:dyDescent="0.3">
      <c r="D266" s="13" t="s">
        <v>37</v>
      </c>
      <c r="E266" s="14"/>
      <c r="F266" s="15">
        <f>SUM(J272:J316)</f>
        <v>0</v>
      </c>
      <c r="J266" s="29"/>
    </row>
    <row r="267" spans="1:11" ht="15.75" thickBot="1" x14ac:dyDescent="0.3">
      <c r="A267" s="6" t="s">
        <v>14</v>
      </c>
      <c r="D267" s="20"/>
      <c r="E267" s="16"/>
      <c r="F267" s="21"/>
      <c r="H267" s="22">
        <f>H3</f>
        <v>0</v>
      </c>
      <c r="K267" s="27" t="s">
        <v>24</v>
      </c>
    </row>
    <row r="268" spans="1:11" ht="15.75" thickBot="1" x14ac:dyDescent="0.3">
      <c r="A268" s="6"/>
      <c r="D268" s="47" t="s">
        <v>27</v>
      </c>
      <c r="E268" s="48"/>
      <c r="F268" s="49"/>
      <c r="J268" s="10" t="s">
        <v>15</v>
      </c>
      <c r="K268" s="28">
        <v>0.23</v>
      </c>
    </row>
    <row r="269" spans="1:11" ht="15.75" thickBot="1" x14ac:dyDescent="0.3"/>
    <row r="270" spans="1:11" x14ac:dyDescent="0.25">
      <c r="A270">
        <v>61</v>
      </c>
      <c r="D270" s="37"/>
      <c r="E270" s="38"/>
      <c r="F270" s="38"/>
      <c r="G270" s="38"/>
      <c r="H270" s="38"/>
      <c r="I270" s="39"/>
      <c r="J270" s="9"/>
      <c r="K270" s="9"/>
    </row>
    <row r="271" spans="1:11" x14ac:dyDescent="0.25">
      <c r="D271" s="40"/>
      <c r="E271" s="41"/>
      <c r="F271" s="41"/>
      <c r="G271" s="41"/>
      <c r="H271" s="41"/>
      <c r="I271" s="42"/>
      <c r="J271" s="9"/>
      <c r="K271" s="9"/>
    </row>
    <row r="272" spans="1:11" ht="15.75" thickBot="1" x14ac:dyDescent="0.3">
      <c r="D272" s="43"/>
      <c r="E272" s="33"/>
      <c r="F272" s="33"/>
      <c r="G272" s="33"/>
      <c r="H272" s="33"/>
      <c r="I272" s="44"/>
      <c r="J272" s="11">
        <f>SUM(D$270:I$272)</f>
        <v>0</v>
      </c>
      <c r="K272" s="12">
        <f>J272/K$4</f>
        <v>0</v>
      </c>
    </row>
    <row r="273" spans="1:11" ht="15.75" thickBot="1" x14ac:dyDescent="0.3">
      <c r="D273" s="9"/>
      <c r="E273" s="9"/>
      <c r="F273" s="9"/>
      <c r="G273" s="9"/>
      <c r="H273" s="9"/>
      <c r="I273" s="9"/>
      <c r="J273" s="9"/>
      <c r="K273" s="12"/>
    </row>
    <row r="274" spans="1:11" x14ac:dyDescent="0.25">
      <c r="A274">
        <v>62</v>
      </c>
      <c r="D274" s="37"/>
      <c r="E274" s="38"/>
      <c r="F274" s="38"/>
      <c r="G274" s="38"/>
      <c r="H274" s="38"/>
      <c r="I274" s="39"/>
      <c r="J274" s="9"/>
      <c r="K274" s="12"/>
    </row>
    <row r="275" spans="1:11" x14ac:dyDescent="0.25">
      <c r="D275" s="40"/>
      <c r="E275" s="41"/>
      <c r="F275" s="41"/>
      <c r="G275" s="41"/>
      <c r="H275" s="41"/>
      <c r="I275" s="42"/>
      <c r="J275" s="9"/>
      <c r="K275" s="12"/>
    </row>
    <row r="276" spans="1:11" ht="15.75" thickBot="1" x14ac:dyDescent="0.3">
      <c r="D276" s="43"/>
      <c r="E276" s="33"/>
      <c r="F276" s="33"/>
      <c r="G276" s="33"/>
      <c r="H276" s="33"/>
      <c r="I276" s="44"/>
      <c r="J276" s="11">
        <f>SUM(D$274:I$276)</f>
        <v>0</v>
      </c>
      <c r="K276" s="12">
        <f>J276/K$4</f>
        <v>0</v>
      </c>
    </row>
    <row r="277" spans="1:11" ht="8.25" customHeight="1" thickBot="1" x14ac:dyDescent="0.3">
      <c r="D277" s="9"/>
      <c r="E277" s="9"/>
      <c r="F277" s="9"/>
      <c r="G277" s="9"/>
      <c r="H277" s="9"/>
      <c r="I277" s="9"/>
      <c r="J277" s="9"/>
      <c r="K277" s="12"/>
    </row>
    <row r="278" spans="1:11" x14ac:dyDescent="0.25">
      <c r="A278">
        <v>63</v>
      </c>
      <c r="D278" s="37"/>
      <c r="E278" s="38"/>
      <c r="F278" s="38"/>
      <c r="G278" s="38"/>
      <c r="H278" s="38"/>
      <c r="I278" s="39"/>
      <c r="J278" s="9"/>
      <c r="K278" s="12"/>
    </row>
    <row r="279" spans="1:11" x14ac:dyDescent="0.25">
      <c r="D279" s="40"/>
      <c r="E279" s="41"/>
      <c r="F279" s="41"/>
      <c r="G279" s="41"/>
      <c r="H279" s="41"/>
      <c r="I279" s="42"/>
      <c r="J279" s="9"/>
      <c r="K279" s="12"/>
    </row>
    <row r="280" spans="1:11" ht="15.75" thickBot="1" x14ac:dyDescent="0.3">
      <c r="D280" s="43"/>
      <c r="E280" s="33"/>
      <c r="F280" s="33"/>
      <c r="G280" s="33"/>
      <c r="H280" s="33"/>
      <c r="I280" s="44"/>
      <c r="J280" s="11">
        <f>SUM(D$278:I$280)</f>
        <v>0</v>
      </c>
      <c r="K280" s="12">
        <f>J280/K$4</f>
        <v>0</v>
      </c>
    </row>
    <row r="281" spans="1:11" ht="7.5" customHeight="1" thickBot="1" x14ac:dyDescent="0.3">
      <c r="D281" s="9"/>
      <c r="E281" s="9"/>
      <c r="F281" s="9"/>
      <c r="G281" s="9"/>
      <c r="H281" s="9"/>
      <c r="I281" s="9"/>
      <c r="J281" s="9"/>
      <c r="K281" s="12"/>
    </row>
    <row r="282" spans="1:11" x14ac:dyDescent="0.25">
      <c r="A282">
        <v>64</v>
      </c>
      <c r="D282" s="37"/>
      <c r="E282" s="38"/>
      <c r="F282" s="38"/>
      <c r="G282" s="38"/>
      <c r="H282" s="38"/>
      <c r="I282" s="39"/>
      <c r="J282" s="9"/>
      <c r="K282" s="12"/>
    </row>
    <row r="283" spans="1:11" x14ac:dyDescent="0.25">
      <c r="D283" s="40"/>
      <c r="E283" s="41"/>
      <c r="F283" s="41"/>
      <c r="G283" s="41"/>
      <c r="H283" s="41"/>
      <c r="I283" s="42"/>
      <c r="J283" s="9"/>
      <c r="K283" s="12"/>
    </row>
    <row r="284" spans="1:11" ht="15.75" thickBot="1" x14ac:dyDescent="0.3">
      <c r="D284" s="43"/>
      <c r="E284" s="33"/>
      <c r="F284" s="33"/>
      <c r="G284" s="33"/>
      <c r="H284" s="33"/>
      <c r="I284" s="44"/>
      <c r="J284" s="11">
        <f>SUM(D$282:I$284)</f>
        <v>0</v>
      </c>
      <c r="K284" s="12">
        <f>J284/K$4</f>
        <v>0</v>
      </c>
    </row>
    <row r="285" spans="1:11" ht="15.75" thickBot="1" x14ac:dyDescent="0.3">
      <c r="D285" s="9"/>
      <c r="E285" s="9"/>
      <c r="F285" s="9"/>
      <c r="G285" s="9"/>
      <c r="H285" s="9"/>
      <c r="I285" s="9"/>
      <c r="J285" s="9"/>
      <c r="K285" s="12"/>
    </row>
    <row r="286" spans="1:11" x14ac:dyDescent="0.25">
      <c r="A286">
        <v>65</v>
      </c>
      <c r="D286" s="37"/>
      <c r="E286" s="38"/>
      <c r="F286" s="38"/>
      <c r="G286" s="38"/>
      <c r="H286" s="38"/>
      <c r="I286" s="39"/>
      <c r="J286" s="9"/>
      <c r="K286" s="12"/>
    </row>
    <row r="287" spans="1:11" x14ac:dyDescent="0.25">
      <c r="D287" s="40"/>
      <c r="E287" s="41"/>
      <c r="F287" s="41"/>
      <c r="G287" s="41"/>
      <c r="H287" s="41"/>
      <c r="I287" s="42"/>
      <c r="J287" s="9"/>
      <c r="K287" s="12"/>
    </row>
    <row r="288" spans="1:11" ht="15.75" thickBot="1" x14ac:dyDescent="0.3">
      <c r="D288" s="43"/>
      <c r="E288" s="33"/>
      <c r="F288" s="33"/>
      <c r="G288" s="33"/>
      <c r="H288" s="33"/>
      <c r="I288" s="44"/>
      <c r="J288" s="11">
        <f>SUM(D$286:I$288)</f>
        <v>0</v>
      </c>
      <c r="K288" s="12">
        <f>J288/K$4</f>
        <v>0</v>
      </c>
    </row>
    <row r="289" spans="1:11" ht="15.75" thickBot="1" x14ac:dyDescent="0.3">
      <c r="D289" s="9"/>
      <c r="E289" s="9"/>
      <c r="F289" s="9"/>
      <c r="G289" s="9"/>
      <c r="H289" s="9"/>
      <c r="I289" s="9"/>
      <c r="J289" s="9"/>
      <c r="K289" s="12"/>
    </row>
    <row r="290" spans="1:11" x14ac:dyDescent="0.25">
      <c r="A290">
        <v>66</v>
      </c>
      <c r="D290" s="37"/>
      <c r="E290" s="38"/>
      <c r="F290" s="38"/>
      <c r="G290" s="38"/>
      <c r="H290" s="38"/>
      <c r="I290" s="39"/>
      <c r="J290" s="9"/>
      <c r="K290" s="12"/>
    </row>
    <row r="291" spans="1:11" x14ac:dyDescent="0.25">
      <c r="D291" s="40"/>
      <c r="E291" s="41"/>
      <c r="F291" s="41"/>
      <c r="G291" s="41"/>
      <c r="H291" s="41"/>
      <c r="I291" s="42"/>
      <c r="J291" s="9"/>
      <c r="K291" s="12"/>
    </row>
    <row r="292" spans="1:11" ht="15.75" thickBot="1" x14ac:dyDescent="0.3">
      <c r="D292" s="43"/>
      <c r="E292" s="33"/>
      <c r="F292" s="33"/>
      <c r="G292" s="33"/>
      <c r="H292" s="33"/>
      <c r="I292" s="44"/>
      <c r="J292" s="11">
        <f>SUM(D$290:I$292)</f>
        <v>0</v>
      </c>
      <c r="K292" s="12">
        <f>J292/K$4</f>
        <v>0</v>
      </c>
    </row>
    <row r="293" spans="1:11" ht="15.75" thickBot="1" x14ac:dyDescent="0.3">
      <c r="D293" s="9"/>
      <c r="E293" s="9"/>
      <c r="F293" s="9"/>
      <c r="G293" s="9"/>
      <c r="H293" s="9"/>
      <c r="I293" s="9"/>
      <c r="J293" s="9"/>
      <c r="K293" s="12"/>
    </row>
    <row r="294" spans="1:11" x14ac:dyDescent="0.25">
      <c r="A294">
        <v>67</v>
      </c>
      <c r="D294" s="37"/>
      <c r="E294" s="38"/>
      <c r="F294" s="38"/>
      <c r="G294" s="38"/>
      <c r="H294" s="38"/>
      <c r="I294" s="39"/>
      <c r="J294" s="9"/>
      <c r="K294" s="12"/>
    </row>
    <row r="295" spans="1:11" x14ac:dyDescent="0.25">
      <c r="D295" s="40"/>
      <c r="E295" s="41"/>
      <c r="F295" s="41"/>
      <c r="G295" s="41"/>
      <c r="H295" s="41"/>
      <c r="I295" s="42"/>
      <c r="J295" s="9"/>
      <c r="K295" s="12"/>
    </row>
    <row r="296" spans="1:11" ht="15.75" thickBot="1" x14ac:dyDescent="0.3">
      <c r="D296" s="43"/>
      <c r="E296" s="33"/>
      <c r="F296" s="33"/>
      <c r="G296" s="33"/>
      <c r="H296" s="33"/>
      <c r="I296" s="44"/>
      <c r="J296" s="11">
        <f>SUM(D$294:I$296)</f>
        <v>0</v>
      </c>
      <c r="K296" s="12">
        <f>J296/K$4</f>
        <v>0</v>
      </c>
    </row>
    <row r="297" spans="1:11" ht="15.75" thickBot="1" x14ac:dyDescent="0.3">
      <c r="D297" s="9"/>
      <c r="E297" s="9"/>
      <c r="F297" s="9"/>
      <c r="G297" s="9"/>
      <c r="H297" s="9"/>
      <c r="I297" s="9"/>
      <c r="J297" s="9"/>
      <c r="K297" s="12"/>
    </row>
    <row r="298" spans="1:11" x14ac:dyDescent="0.25">
      <c r="A298">
        <v>68</v>
      </c>
      <c r="D298" s="37"/>
      <c r="E298" s="38"/>
      <c r="F298" s="38"/>
      <c r="G298" s="38"/>
      <c r="H298" s="38"/>
      <c r="I298" s="39"/>
      <c r="J298" s="9"/>
      <c r="K298" s="12"/>
    </row>
    <row r="299" spans="1:11" x14ac:dyDescent="0.25">
      <c r="D299" s="40"/>
      <c r="E299" s="41"/>
      <c r="F299" s="41"/>
      <c r="G299" s="41"/>
      <c r="H299" s="41"/>
      <c r="I299" s="42"/>
      <c r="J299" s="9"/>
      <c r="K299" s="12"/>
    </row>
    <row r="300" spans="1:11" ht="15.75" thickBot="1" x14ac:dyDescent="0.3">
      <c r="D300" s="43"/>
      <c r="E300" s="33"/>
      <c r="F300" s="33"/>
      <c r="G300" s="33"/>
      <c r="H300" s="33"/>
      <c r="I300" s="44"/>
      <c r="J300" s="11">
        <f>SUM(D$298:I$300)</f>
        <v>0</v>
      </c>
      <c r="K300" s="12">
        <f>J300/K$4</f>
        <v>0</v>
      </c>
    </row>
    <row r="301" spans="1:11" ht="15.75" thickBot="1" x14ac:dyDescent="0.3">
      <c r="D301" s="9"/>
      <c r="E301" s="9"/>
      <c r="F301" s="9"/>
      <c r="G301" s="9"/>
      <c r="H301" s="9"/>
      <c r="I301" s="9"/>
      <c r="J301" s="9"/>
      <c r="K301" s="12"/>
    </row>
    <row r="302" spans="1:11" x14ac:dyDescent="0.25">
      <c r="A302">
        <v>69</v>
      </c>
      <c r="D302" s="37"/>
      <c r="E302" s="38"/>
      <c r="F302" s="38"/>
      <c r="G302" s="38"/>
      <c r="H302" s="38"/>
      <c r="I302" s="39"/>
      <c r="J302" s="9"/>
      <c r="K302" s="12"/>
    </row>
    <row r="303" spans="1:11" x14ac:dyDescent="0.25">
      <c r="D303" s="40"/>
      <c r="E303" s="41"/>
      <c r="F303" s="41"/>
      <c r="G303" s="41"/>
      <c r="H303" s="41"/>
      <c r="I303" s="42"/>
      <c r="J303" s="9"/>
      <c r="K303" s="12"/>
    </row>
    <row r="304" spans="1:11" ht="15.75" thickBot="1" x14ac:dyDescent="0.3">
      <c r="D304" s="43"/>
      <c r="E304" s="33"/>
      <c r="F304" s="33"/>
      <c r="G304" s="33"/>
      <c r="H304" s="33"/>
      <c r="I304" s="44"/>
      <c r="J304" s="11">
        <f>SUM(D$302:I$304)</f>
        <v>0</v>
      </c>
      <c r="K304" s="12">
        <f>J304/K$4</f>
        <v>0</v>
      </c>
    </row>
    <row r="305" spans="1:11" ht="10.5" customHeight="1" thickBot="1" x14ac:dyDescent="0.3">
      <c r="D305" s="9"/>
      <c r="E305" s="9"/>
      <c r="F305" s="9"/>
      <c r="G305" s="9"/>
      <c r="H305" s="9"/>
      <c r="I305" s="9"/>
      <c r="J305" s="9"/>
      <c r="K305" s="12"/>
    </row>
    <row r="306" spans="1:11" x14ac:dyDescent="0.25">
      <c r="A306">
        <v>70</v>
      </c>
      <c r="D306" s="37"/>
      <c r="E306" s="38"/>
      <c r="F306" s="38"/>
      <c r="G306" s="38"/>
      <c r="H306" s="38"/>
      <c r="I306" s="39"/>
      <c r="J306" s="9"/>
      <c r="K306" s="12"/>
    </row>
    <row r="307" spans="1:11" x14ac:dyDescent="0.25">
      <c r="D307" s="40"/>
      <c r="E307" s="41"/>
      <c r="F307" s="41"/>
      <c r="G307" s="41"/>
      <c r="H307" s="41"/>
      <c r="I307" s="42"/>
      <c r="J307" s="9"/>
      <c r="K307" s="12"/>
    </row>
    <row r="308" spans="1:11" ht="15.75" thickBot="1" x14ac:dyDescent="0.3">
      <c r="D308" s="43"/>
      <c r="E308" s="33"/>
      <c r="F308" s="33"/>
      <c r="G308" s="33"/>
      <c r="H308" s="33"/>
      <c r="I308" s="44"/>
      <c r="J308" s="11">
        <f>SUM(D$306:I$308)</f>
        <v>0</v>
      </c>
      <c r="K308" s="12">
        <f>J308/K$4</f>
        <v>0</v>
      </c>
    </row>
    <row r="309" spans="1:11" ht="9" customHeight="1" thickBot="1" x14ac:dyDescent="0.3">
      <c r="D309" s="9"/>
      <c r="E309" s="9"/>
      <c r="F309" s="9"/>
      <c r="G309" s="9"/>
      <c r="H309" s="9"/>
      <c r="I309" s="9"/>
      <c r="J309" s="9"/>
      <c r="K309" s="12"/>
    </row>
    <row r="310" spans="1:11" x14ac:dyDescent="0.25">
      <c r="A310">
        <v>71</v>
      </c>
      <c r="D310" s="37"/>
      <c r="E310" s="38"/>
      <c r="F310" s="38"/>
      <c r="G310" s="38"/>
      <c r="H310" s="38"/>
      <c r="I310" s="39"/>
      <c r="J310" s="9"/>
      <c r="K310" s="12"/>
    </row>
    <row r="311" spans="1:11" x14ac:dyDescent="0.25">
      <c r="D311" s="40"/>
      <c r="E311" s="41"/>
      <c r="F311" s="41"/>
      <c r="G311" s="41"/>
      <c r="H311" s="41"/>
      <c r="I311" s="42"/>
      <c r="J311" s="9"/>
      <c r="K311" s="12"/>
    </row>
    <row r="312" spans="1:11" ht="15.75" thickBot="1" x14ac:dyDescent="0.3">
      <c r="D312" s="43"/>
      <c r="E312" s="33"/>
      <c r="F312" s="33"/>
      <c r="G312" s="33"/>
      <c r="H312" s="33"/>
      <c r="I312" s="44"/>
      <c r="J312" s="11">
        <f>SUM(D$310:I$312)</f>
        <v>0</v>
      </c>
      <c r="K312" s="12">
        <f>J312/K$4</f>
        <v>0</v>
      </c>
    </row>
    <row r="313" spans="1:11" ht="7.5" customHeight="1" thickBot="1" x14ac:dyDescent="0.3">
      <c r="D313" s="9"/>
      <c r="E313" s="9"/>
      <c r="F313" s="9"/>
      <c r="G313" s="9"/>
      <c r="H313" s="9"/>
      <c r="I313" s="9"/>
      <c r="J313" s="9"/>
      <c r="K313" s="12"/>
    </row>
    <row r="314" spans="1:11" x14ac:dyDescent="0.25">
      <c r="A314">
        <v>72</v>
      </c>
      <c r="D314" s="37"/>
      <c r="E314" s="38"/>
      <c r="F314" s="38"/>
      <c r="G314" s="38"/>
      <c r="H314" s="38"/>
      <c r="I314" s="39"/>
      <c r="J314" s="9"/>
      <c r="K314" s="12"/>
    </row>
    <row r="315" spans="1:11" x14ac:dyDescent="0.25">
      <c r="D315" s="40"/>
      <c r="E315" s="41"/>
      <c r="F315" s="41"/>
      <c r="G315" s="41"/>
      <c r="H315" s="41"/>
      <c r="I315" s="42"/>
      <c r="J315" s="9"/>
      <c r="K315" s="12"/>
    </row>
    <row r="316" spans="1:11" ht="15.75" thickBot="1" x14ac:dyDescent="0.3">
      <c r="D316" s="43"/>
      <c r="E316" s="33"/>
      <c r="F316" s="33"/>
      <c r="G316" s="33"/>
      <c r="H316" s="33"/>
      <c r="I316" s="44"/>
      <c r="J316" s="11">
        <f>SUM(D$314:I$316)</f>
        <v>0</v>
      </c>
      <c r="K316" s="12">
        <f>J316/K$4</f>
        <v>0</v>
      </c>
    </row>
    <row r="317" spans="1:11" ht="13.5" customHeight="1" thickBot="1" x14ac:dyDescent="0.3">
      <c r="J317" s="1" t="s">
        <v>38</v>
      </c>
    </row>
    <row r="318" spans="1:11" ht="15.75" thickBot="1" x14ac:dyDescent="0.3">
      <c r="A318" s="6" t="s">
        <v>14</v>
      </c>
      <c r="D318" s="13" t="s">
        <v>39</v>
      </c>
      <c r="E318" s="14"/>
      <c r="F318" s="15">
        <f>SUM(J324:J368)</f>
        <v>0</v>
      </c>
      <c r="J318" s="29"/>
    </row>
    <row r="319" spans="1:11" ht="12.75" customHeight="1" thickBot="1" x14ac:dyDescent="0.3">
      <c r="A319" s="6"/>
      <c r="D319" s="20"/>
      <c r="E319" s="16"/>
      <c r="F319" s="21"/>
      <c r="H319" s="22">
        <f>H3</f>
        <v>0</v>
      </c>
      <c r="K319" s="27" t="s">
        <v>24</v>
      </c>
    </row>
    <row r="320" spans="1:11" ht="15.75" thickBot="1" x14ac:dyDescent="0.3">
      <c r="D320" s="47" t="s">
        <v>27</v>
      </c>
      <c r="E320" s="48"/>
      <c r="F320" s="49"/>
      <c r="J320" s="10" t="s">
        <v>15</v>
      </c>
      <c r="K320" s="28">
        <v>0.23</v>
      </c>
    </row>
    <row r="321" spans="1:11" ht="15.75" thickBot="1" x14ac:dyDescent="0.3"/>
    <row r="322" spans="1:11" x14ac:dyDescent="0.25">
      <c r="A322">
        <v>73</v>
      </c>
      <c r="D322" s="37"/>
      <c r="E322" s="38"/>
      <c r="F322" s="38"/>
      <c r="G322" s="38"/>
      <c r="H322" s="38"/>
      <c r="I322" s="39"/>
      <c r="J322" s="9"/>
      <c r="K322" s="9"/>
    </row>
    <row r="323" spans="1:11" x14ac:dyDescent="0.25">
      <c r="D323" s="40"/>
      <c r="E323" s="41"/>
      <c r="F323" s="41"/>
      <c r="G323" s="41"/>
      <c r="H323" s="41"/>
      <c r="I323" s="42"/>
      <c r="J323" s="9"/>
      <c r="K323" s="9"/>
    </row>
    <row r="324" spans="1:11" ht="15.75" thickBot="1" x14ac:dyDescent="0.3">
      <c r="D324" s="43"/>
      <c r="E324" s="33"/>
      <c r="F324" s="33"/>
      <c r="G324" s="33"/>
      <c r="H324" s="33"/>
      <c r="I324" s="44"/>
      <c r="J324" s="11">
        <f>SUM(D$322:I$324)</f>
        <v>0</v>
      </c>
      <c r="K324" s="12">
        <f>J324/K$4</f>
        <v>0</v>
      </c>
    </row>
    <row r="325" spans="1:11" ht="15.75" thickBot="1" x14ac:dyDescent="0.3">
      <c r="D325" s="9"/>
      <c r="E325" s="9"/>
      <c r="F325" s="9"/>
      <c r="G325" s="9"/>
      <c r="H325" s="9"/>
      <c r="I325" s="9"/>
      <c r="J325" s="9"/>
      <c r="K325" s="12"/>
    </row>
    <row r="326" spans="1:11" x14ac:dyDescent="0.25">
      <c r="A326">
        <v>74</v>
      </c>
      <c r="D326" s="37"/>
      <c r="E326" s="38"/>
      <c r="F326" s="38"/>
      <c r="G326" s="38"/>
      <c r="H326" s="38"/>
      <c r="I326" s="39"/>
      <c r="J326" s="9"/>
      <c r="K326" s="12"/>
    </row>
    <row r="327" spans="1:11" x14ac:dyDescent="0.25">
      <c r="D327" s="40"/>
      <c r="E327" s="41"/>
      <c r="F327" s="41"/>
      <c r="G327" s="41"/>
      <c r="H327" s="41"/>
      <c r="I327" s="42"/>
      <c r="J327" s="9"/>
      <c r="K327" s="12"/>
    </row>
    <row r="328" spans="1:11" ht="15.75" thickBot="1" x14ac:dyDescent="0.3">
      <c r="D328" s="43"/>
      <c r="E328" s="33"/>
      <c r="F328" s="33"/>
      <c r="G328" s="33"/>
      <c r="H328" s="33"/>
      <c r="I328" s="44"/>
      <c r="J328" s="11">
        <f>SUM(D$326:I$328)</f>
        <v>0</v>
      </c>
      <c r="K328" s="12">
        <f>J328/K$4</f>
        <v>0</v>
      </c>
    </row>
    <row r="329" spans="1:11" ht="15.75" thickBot="1" x14ac:dyDescent="0.3">
      <c r="D329" s="9"/>
      <c r="E329" s="9"/>
      <c r="F329" s="9"/>
      <c r="G329" s="9"/>
      <c r="H329" s="9"/>
      <c r="I329" s="9"/>
      <c r="J329" s="9"/>
      <c r="K329" s="12"/>
    </row>
    <row r="330" spans="1:11" x14ac:dyDescent="0.25">
      <c r="A330">
        <v>75</v>
      </c>
      <c r="D330" s="37"/>
      <c r="E330" s="38"/>
      <c r="F330" s="38"/>
      <c r="G330" s="38"/>
      <c r="H330" s="38"/>
      <c r="I330" s="39"/>
      <c r="J330" s="9"/>
      <c r="K330" s="12"/>
    </row>
    <row r="331" spans="1:11" x14ac:dyDescent="0.25">
      <c r="D331" s="40"/>
      <c r="E331" s="41"/>
      <c r="F331" s="41"/>
      <c r="G331" s="41"/>
      <c r="H331" s="41"/>
      <c r="I331" s="42"/>
      <c r="J331" s="9"/>
      <c r="K331" s="12"/>
    </row>
    <row r="332" spans="1:11" ht="15.75" thickBot="1" x14ac:dyDescent="0.3">
      <c r="D332" s="43"/>
      <c r="E332" s="33"/>
      <c r="F332" s="33"/>
      <c r="G332" s="33"/>
      <c r="H332" s="33"/>
      <c r="I332" s="44"/>
      <c r="J332" s="11">
        <f>SUM(D$330:I$332)</f>
        <v>0</v>
      </c>
      <c r="K332" s="12">
        <f>J332/K$4</f>
        <v>0</v>
      </c>
    </row>
    <row r="333" spans="1:11" ht="15.75" thickBot="1" x14ac:dyDescent="0.3">
      <c r="D333" s="9"/>
      <c r="E333" s="9"/>
      <c r="F333" s="9"/>
      <c r="G333" s="9"/>
      <c r="H333" s="9"/>
      <c r="I333" s="9"/>
      <c r="J333" s="9"/>
      <c r="K333" s="12"/>
    </row>
    <row r="334" spans="1:11" x14ac:dyDescent="0.25">
      <c r="A334">
        <v>76</v>
      </c>
      <c r="D334" s="37"/>
      <c r="E334" s="38"/>
      <c r="F334" s="38"/>
      <c r="G334" s="38"/>
      <c r="H334" s="38"/>
      <c r="I334" s="39"/>
      <c r="J334" s="9"/>
      <c r="K334" s="12"/>
    </row>
    <row r="335" spans="1:11" x14ac:dyDescent="0.25">
      <c r="D335" s="40"/>
      <c r="E335" s="41"/>
      <c r="F335" s="41"/>
      <c r="G335" s="41"/>
      <c r="H335" s="41"/>
      <c r="I335" s="42"/>
      <c r="J335" s="9"/>
      <c r="K335" s="12"/>
    </row>
    <row r="336" spans="1:11" ht="15.75" thickBot="1" x14ac:dyDescent="0.3">
      <c r="D336" s="43"/>
      <c r="E336" s="33"/>
      <c r="F336" s="33"/>
      <c r="G336" s="33"/>
      <c r="H336" s="33"/>
      <c r="I336" s="44"/>
      <c r="J336" s="11">
        <f>SUM(D$334:I$336)</f>
        <v>0</v>
      </c>
      <c r="K336" s="12">
        <f>J336/K$4</f>
        <v>0</v>
      </c>
    </row>
    <row r="337" spans="1:11" ht="15.75" thickBot="1" x14ac:dyDescent="0.3">
      <c r="D337" s="9"/>
      <c r="E337" s="9"/>
      <c r="F337" s="9"/>
      <c r="G337" s="9"/>
      <c r="H337" s="9"/>
      <c r="I337" s="9"/>
      <c r="J337" s="9"/>
      <c r="K337" s="12"/>
    </row>
    <row r="338" spans="1:11" x14ac:dyDescent="0.25">
      <c r="A338">
        <v>77</v>
      </c>
      <c r="D338" s="37"/>
      <c r="E338" s="38"/>
      <c r="F338" s="38"/>
      <c r="G338" s="38"/>
      <c r="H338" s="38"/>
      <c r="I338" s="39"/>
      <c r="J338" s="9"/>
      <c r="K338" s="12"/>
    </row>
    <row r="339" spans="1:11" x14ac:dyDescent="0.25">
      <c r="D339" s="40"/>
      <c r="E339" s="41"/>
      <c r="F339" s="41"/>
      <c r="G339" s="41"/>
      <c r="H339" s="41"/>
      <c r="I339" s="42"/>
      <c r="J339" s="9"/>
      <c r="K339" s="12"/>
    </row>
    <row r="340" spans="1:11" ht="15.75" thickBot="1" x14ac:dyDescent="0.3">
      <c r="D340" s="43"/>
      <c r="E340" s="33"/>
      <c r="F340" s="33"/>
      <c r="G340" s="33"/>
      <c r="H340" s="33"/>
      <c r="I340" s="44"/>
      <c r="J340" s="11">
        <f>SUM(D$338:I$340)</f>
        <v>0</v>
      </c>
      <c r="K340" s="12">
        <f>J340/K$4</f>
        <v>0</v>
      </c>
    </row>
    <row r="341" spans="1:11" ht="15.75" thickBot="1" x14ac:dyDescent="0.3">
      <c r="D341" s="9"/>
      <c r="E341" s="9"/>
      <c r="F341" s="9"/>
      <c r="G341" s="9"/>
      <c r="H341" s="9"/>
      <c r="I341" s="9"/>
      <c r="J341" s="9"/>
      <c r="K341" s="12"/>
    </row>
    <row r="342" spans="1:11" x14ac:dyDescent="0.25">
      <c r="A342">
        <v>78</v>
      </c>
      <c r="D342" s="37"/>
      <c r="E342" s="38"/>
      <c r="F342" s="38"/>
      <c r="G342" s="38"/>
      <c r="H342" s="38"/>
      <c r="I342" s="39"/>
      <c r="J342" s="9"/>
      <c r="K342" s="12"/>
    </row>
    <row r="343" spans="1:11" x14ac:dyDescent="0.25">
      <c r="D343" s="40"/>
      <c r="E343" s="41"/>
      <c r="F343" s="41"/>
      <c r="G343" s="41"/>
      <c r="H343" s="41"/>
      <c r="I343" s="42"/>
      <c r="J343" s="9"/>
      <c r="K343" s="12"/>
    </row>
    <row r="344" spans="1:11" ht="15.75" thickBot="1" x14ac:dyDescent="0.3">
      <c r="D344" s="43"/>
      <c r="E344" s="33"/>
      <c r="F344" s="33"/>
      <c r="G344" s="33"/>
      <c r="H344" s="33"/>
      <c r="I344" s="44"/>
      <c r="J344" s="11">
        <f>SUM(D$342:I$344)</f>
        <v>0</v>
      </c>
      <c r="K344" s="12">
        <f>J344/K$4</f>
        <v>0</v>
      </c>
    </row>
    <row r="345" spans="1:11" ht="9.75" customHeight="1" thickBot="1" x14ac:dyDescent="0.3">
      <c r="D345" s="9"/>
      <c r="E345" s="9"/>
      <c r="F345" s="9"/>
      <c r="G345" s="9"/>
      <c r="H345" s="9"/>
      <c r="I345" s="9"/>
      <c r="J345" s="9"/>
      <c r="K345" s="12"/>
    </row>
    <row r="346" spans="1:11" x14ac:dyDescent="0.25">
      <c r="A346">
        <v>79</v>
      </c>
      <c r="D346" s="37"/>
      <c r="E346" s="38"/>
      <c r="F346" s="38"/>
      <c r="G346" s="38"/>
      <c r="H346" s="38"/>
      <c r="I346" s="39"/>
      <c r="J346" s="9"/>
      <c r="K346" s="12"/>
    </row>
    <row r="347" spans="1:11" x14ac:dyDescent="0.25">
      <c r="D347" s="40"/>
      <c r="E347" s="41"/>
      <c r="F347" s="41"/>
      <c r="G347" s="41"/>
      <c r="H347" s="41"/>
      <c r="I347" s="42"/>
      <c r="J347" s="9"/>
      <c r="K347" s="12"/>
    </row>
    <row r="348" spans="1:11" ht="15.75" thickBot="1" x14ac:dyDescent="0.3">
      <c r="D348" s="43"/>
      <c r="E348" s="33"/>
      <c r="F348" s="33"/>
      <c r="G348" s="33"/>
      <c r="H348" s="33"/>
      <c r="I348" s="44"/>
      <c r="J348" s="11">
        <f>SUM(D$346:I$348)</f>
        <v>0</v>
      </c>
      <c r="K348" s="12">
        <f>J348/K$4</f>
        <v>0</v>
      </c>
    </row>
    <row r="349" spans="1:11" ht="7.5" customHeight="1" thickBot="1" x14ac:dyDescent="0.3">
      <c r="D349" s="9"/>
      <c r="E349" s="9"/>
      <c r="F349" s="9"/>
      <c r="G349" s="9"/>
      <c r="H349" s="9"/>
      <c r="I349" s="9"/>
      <c r="J349" s="9"/>
      <c r="K349" s="12"/>
    </row>
    <row r="350" spans="1:11" x14ac:dyDescent="0.25">
      <c r="A350">
        <v>80</v>
      </c>
      <c r="D350" s="37"/>
      <c r="E350" s="38"/>
      <c r="F350" s="38"/>
      <c r="G350" s="38"/>
      <c r="H350" s="38"/>
      <c r="I350" s="39"/>
      <c r="J350" s="9"/>
      <c r="K350" s="12"/>
    </row>
    <row r="351" spans="1:11" x14ac:dyDescent="0.25">
      <c r="D351" s="40"/>
      <c r="E351" s="41"/>
      <c r="F351" s="41"/>
      <c r="G351" s="41"/>
      <c r="H351" s="41"/>
      <c r="I351" s="42"/>
      <c r="J351" s="9"/>
      <c r="K351" s="12"/>
    </row>
    <row r="352" spans="1:11" ht="15.75" thickBot="1" x14ac:dyDescent="0.3">
      <c r="D352" s="43"/>
      <c r="E352" s="33"/>
      <c r="F352" s="33"/>
      <c r="G352" s="33"/>
      <c r="H352" s="33"/>
      <c r="I352" s="44"/>
      <c r="J352" s="11">
        <f>SUM(D$350:I$352)</f>
        <v>0</v>
      </c>
      <c r="K352" s="12">
        <f>J352/K$4</f>
        <v>0</v>
      </c>
    </row>
    <row r="353" spans="1:11" ht="7.5" customHeight="1" thickBot="1" x14ac:dyDescent="0.3">
      <c r="D353" s="9"/>
      <c r="E353" s="9"/>
      <c r="F353" s="9"/>
      <c r="G353" s="9"/>
      <c r="H353" s="9"/>
      <c r="I353" s="9"/>
      <c r="J353" s="9"/>
      <c r="K353" s="12"/>
    </row>
    <row r="354" spans="1:11" x14ac:dyDescent="0.25">
      <c r="A354">
        <v>81</v>
      </c>
      <c r="D354" s="37"/>
      <c r="E354" s="38"/>
      <c r="F354" s="38"/>
      <c r="G354" s="38"/>
      <c r="H354" s="38"/>
      <c r="I354" s="39"/>
      <c r="J354" s="9"/>
      <c r="K354" s="12"/>
    </row>
    <row r="355" spans="1:11" x14ac:dyDescent="0.25">
      <c r="D355" s="40"/>
      <c r="E355" s="41"/>
      <c r="F355" s="41"/>
      <c r="G355" s="41"/>
      <c r="H355" s="41"/>
      <c r="I355" s="42"/>
      <c r="J355" s="9"/>
      <c r="K355" s="12"/>
    </row>
    <row r="356" spans="1:11" ht="15.75" thickBot="1" x14ac:dyDescent="0.3">
      <c r="D356" s="43"/>
      <c r="E356" s="33"/>
      <c r="F356" s="33"/>
      <c r="G356" s="33"/>
      <c r="H356" s="33"/>
      <c r="I356" s="44"/>
      <c r="J356" s="11">
        <f>SUM(D$354:I$356)</f>
        <v>0</v>
      </c>
      <c r="K356" s="12">
        <f>J356/K$4</f>
        <v>0</v>
      </c>
    </row>
    <row r="357" spans="1:11" ht="9.75" customHeight="1" thickBot="1" x14ac:dyDescent="0.3">
      <c r="D357" s="9"/>
      <c r="E357" s="9"/>
      <c r="F357" s="9"/>
      <c r="G357" s="9"/>
      <c r="H357" s="9"/>
      <c r="I357" s="9"/>
      <c r="J357" s="9"/>
      <c r="K357" s="12"/>
    </row>
    <row r="358" spans="1:11" x14ac:dyDescent="0.25">
      <c r="A358">
        <v>82</v>
      </c>
      <c r="D358" s="37"/>
      <c r="E358" s="38"/>
      <c r="F358" s="38"/>
      <c r="G358" s="38"/>
      <c r="H358" s="38"/>
      <c r="I358" s="39"/>
      <c r="J358" s="9"/>
      <c r="K358" s="12"/>
    </row>
    <row r="359" spans="1:11" x14ac:dyDescent="0.25">
      <c r="D359" s="40"/>
      <c r="E359" s="41"/>
      <c r="F359" s="41"/>
      <c r="G359" s="41"/>
      <c r="H359" s="41"/>
      <c r="I359" s="42"/>
      <c r="J359" s="9"/>
      <c r="K359" s="12"/>
    </row>
    <row r="360" spans="1:11" ht="15.75" thickBot="1" x14ac:dyDescent="0.3">
      <c r="D360" s="43"/>
      <c r="E360" s="33"/>
      <c r="F360" s="33"/>
      <c r="G360" s="33"/>
      <c r="H360" s="33"/>
      <c r="I360" s="44"/>
      <c r="J360" s="11">
        <f>SUM(D$358:I$360)</f>
        <v>0</v>
      </c>
      <c r="K360" s="12">
        <f>J360/K$4</f>
        <v>0</v>
      </c>
    </row>
    <row r="361" spans="1:11" ht="9.75" customHeight="1" thickBot="1" x14ac:dyDescent="0.3">
      <c r="D361" s="9"/>
      <c r="E361" s="9"/>
      <c r="F361" s="9"/>
      <c r="G361" s="9"/>
      <c r="H361" s="9"/>
      <c r="I361" s="9"/>
      <c r="J361" s="9"/>
      <c r="K361" s="12"/>
    </row>
    <row r="362" spans="1:11" x14ac:dyDescent="0.25">
      <c r="A362">
        <v>83</v>
      </c>
      <c r="D362" s="37"/>
      <c r="E362" s="38"/>
      <c r="F362" s="38"/>
      <c r="G362" s="38"/>
      <c r="H362" s="38"/>
      <c r="I362" s="39"/>
      <c r="J362" s="9"/>
      <c r="K362" s="12"/>
    </row>
    <row r="363" spans="1:11" x14ac:dyDescent="0.25">
      <c r="D363" s="40"/>
      <c r="E363" s="41"/>
      <c r="F363" s="41"/>
      <c r="G363" s="41"/>
      <c r="H363" s="41"/>
      <c r="I363" s="42"/>
      <c r="J363" s="9"/>
      <c r="K363" s="12"/>
    </row>
    <row r="364" spans="1:11" ht="15.75" thickBot="1" x14ac:dyDescent="0.3">
      <c r="D364" s="43"/>
      <c r="E364" s="33"/>
      <c r="F364" s="33"/>
      <c r="G364" s="33"/>
      <c r="H364" s="33"/>
      <c r="I364" s="44"/>
      <c r="J364" s="11">
        <f>SUM(D$362:I$364)</f>
        <v>0</v>
      </c>
      <c r="K364" s="12">
        <f>J364/K$4</f>
        <v>0</v>
      </c>
    </row>
    <row r="365" spans="1:11" ht="7.5" customHeight="1" thickBot="1" x14ac:dyDescent="0.3">
      <c r="D365" s="9"/>
      <c r="E365" s="9"/>
      <c r="F365" s="9"/>
      <c r="G365" s="9"/>
      <c r="H365" s="9"/>
      <c r="I365" s="9"/>
      <c r="J365" s="9"/>
      <c r="K365" s="12"/>
    </row>
    <row r="366" spans="1:11" x14ac:dyDescent="0.25">
      <c r="A366">
        <v>84</v>
      </c>
      <c r="D366" s="37"/>
      <c r="E366" s="38"/>
      <c r="F366" s="38"/>
      <c r="G366" s="38"/>
      <c r="H366" s="38"/>
      <c r="I366" s="39"/>
      <c r="J366" s="9"/>
      <c r="K366" s="12"/>
    </row>
    <row r="367" spans="1:11" x14ac:dyDescent="0.25">
      <c r="D367" s="40"/>
      <c r="E367" s="41"/>
      <c r="F367" s="41"/>
      <c r="G367" s="41"/>
      <c r="H367" s="41"/>
      <c r="I367" s="42"/>
      <c r="J367" s="9"/>
      <c r="K367" s="12"/>
    </row>
    <row r="368" spans="1:11" ht="15.75" thickBot="1" x14ac:dyDescent="0.3">
      <c r="D368" s="43"/>
      <c r="E368" s="33"/>
      <c r="F368" s="33"/>
      <c r="G368" s="33"/>
      <c r="H368" s="33"/>
      <c r="I368" s="44"/>
      <c r="J368" s="11">
        <f>SUM(D$366:I$368)</f>
        <v>0</v>
      </c>
      <c r="K368" s="12">
        <f>J368/K$4</f>
        <v>0</v>
      </c>
    </row>
    <row r="369" spans="1:11" x14ac:dyDescent="0.25">
      <c r="D369" s="9"/>
      <c r="E369" s="9"/>
      <c r="F369" s="9"/>
      <c r="G369" s="9"/>
      <c r="H369" s="9"/>
      <c r="I369" s="9"/>
      <c r="J369" s="11"/>
      <c r="K369" s="12"/>
    </row>
    <row r="370" spans="1:11" ht="15.75" thickBot="1" x14ac:dyDescent="0.3">
      <c r="J370" s="1" t="s">
        <v>40</v>
      </c>
    </row>
    <row r="371" spans="1:11" ht="15.75" thickBot="1" x14ac:dyDescent="0.3">
      <c r="D371" s="13" t="s">
        <v>41</v>
      </c>
      <c r="E371" s="14"/>
      <c r="F371" s="15">
        <f>SUM(J377:J421)</f>
        <v>0</v>
      </c>
      <c r="J371" s="29"/>
    </row>
    <row r="372" spans="1:11" ht="15.75" thickBot="1" x14ac:dyDescent="0.3">
      <c r="A372" s="6" t="s">
        <v>14</v>
      </c>
      <c r="D372" s="20"/>
      <c r="E372" s="16"/>
      <c r="F372" s="21"/>
      <c r="H372" s="22">
        <f>H3</f>
        <v>0</v>
      </c>
      <c r="K372" s="27" t="s">
        <v>24</v>
      </c>
    </row>
    <row r="373" spans="1:11" ht="15.75" thickBot="1" x14ac:dyDescent="0.3">
      <c r="A373" s="6"/>
      <c r="D373" s="47" t="s">
        <v>27</v>
      </c>
      <c r="E373" s="48"/>
      <c r="F373" s="49"/>
      <c r="J373" s="10" t="s">
        <v>15</v>
      </c>
      <c r="K373" s="28">
        <v>0.23</v>
      </c>
    </row>
    <row r="374" spans="1:11" ht="15.75" thickBot="1" x14ac:dyDescent="0.3"/>
    <row r="375" spans="1:11" x14ac:dyDescent="0.25">
      <c r="A375">
        <v>85</v>
      </c>
      <c r="D375" s="37"/>
      <c r="E375" s="38"/>
      <c r="F375" s="38"/>
      <c r="G375" s="38"/>
      <c r="H375" s="38"/>
      <c r="I375" s="39"/>
      <c r="J375" s="9"/>
      <c r="K375" s="9"/>
    </row>
    <row r="376" spans="1:11" x14ac:dyDescent="0.25">
      <c r="D376" s="40"/>
      <c r="E376" s="41"/>
      <c r="F376" s="41"/>
      <c r="G376" s="41"/>
      <c r="H376" s="41"/>
      <c r="I376" s="42"/>
      <c r="J376" s="9"/>
      <c r="K376" s="9"/>
    </row>
    <row r="377" spans="1:11" ht="15.75" thickBot="1" x14ac:dyDescent="0.3">
      <c r="D377" s="43"/>
      <c r="E377" s="33"/>
      <c r="F377" s="33"/>
      <c r="G377" s="33"/>
      <c r="H377" s="33"/>
      <c r="I377" s="44"/>
      <c r="J377" s="11">
        <f>SUM(D$375:I$377)</f>
        <v>0</v>
      </c>
      <c r="K377" s="12">
        <f>J377/K$4</f>
        <v>0</v>
      </c>
    </row>
    <row r="378" spans="1:11" ht="15.75" thickBot="1" x14ac:dyDescent="0.3">
      <c r="D378" s="9"/>
      <c r="E378" s="9"/>
      <c r="F378" s="9"/>
      <c r="G378" s="9"/>
      <c r="H378" s="9"/>
      <c r="I378" s="9"/>
      <c r="J378" s="9"/>
      <c r="K378" s="12"/>
    </row>
    <row r="379" spans="1:11" x14ac:dyDescent="0.25">
      <c r="A379">
        <v>86</v>
      </c>
      <c r="D379" s="37"/>
      <c r="E379" s="38"/>
      <c r="F379" s="38"/>
      <c r="G379" s="38"/>
      <c r="H379" s="38"/>
      <c r="I379" s="39"/>
      <c r="J379" s="9"/>
      <c r="K379" s="12"/>
    </row>
    <row r="380" spans="1:11" x14ac:dyDescent="0.25">
      <c r="D380" s="40"/>
      <c r="E380" s="41"/>
      <c r="F380" s="41"/>
      <c r="G380" s="41"/>
      <c r="H380" s="41"/>
      <c r="I380" s="42"/>
      <c r="J380" s="9"/>
      <c r="K380" s="12"/>
    </row>
    <row r="381" spans="1:11" ht="15.75" thickBot="1" x14ac:dyDescent="0.3">
      <c r="D381" s="43"/>
      <c r="E381" s="33"/>
      <c r="F381" s="33"/>
      <c r="G381" s="33"/>
      <c r="H381" s="33"/>
      <c r="I381" s="44"/>
      <c r="J381" s="11">
        <f>SUM(D$379:I$381)</f>
        <v>0</v>
      </c>
      <c r="K381" s="12">
        <f>J381/K$4</f>
        <v>0</v>
      </c>
    </row>
    <row r="382" spans="1:11" ht="15.75" thickBot="1" x14ac:dyDescent="0.3">
      <c r="D382" s="9"/>
      <c r="E382" s="9"/>
      <c r="F382" s="9"/>
      <c r="G382" s="9"/>
      <c r="H382" s="9"/>
      <c r="I382" s="9"/>
      <c r="J382" s="9"/>
      <c r="K382" s="12"/>
    </row>
    <row r="383" spans="1:11" x14ac:dyDescent="0.25">
      <c r="A383">
        <v>87</v>
      </c>
      <c r="D383" s="37"/>
      <c r="E383" s="38"/>
      <c r="F383" s="38"/>
      <c r="G383" s="38"/>
      <c r="H383" s="38"/>
      <c r="I383" s="39"/>
      <c r="J383" s="9"/>
      <c r="K383" s="12"/>
    </row>
    <row r="384" spans="1:11" x14ac:dyDescent="0.25">
      <c r="D384" s="40"/>
      <c r="E384" s="41"/>
      <c r="F384" s="41"/>
      <c r="G384" s="41"/>
      <c r="H384" s="41"/>
      <c r="I384" s="42"/>
      <c r="J384" s="9"/>
      <c r="K384" s="12"/>
    </row>
    <row r="385" spans="1:11" ht="15.75" thickBot="1" x14ac:dyDescent="0.3">
      <c r="D385" s="43"/>
      <c r="E385" s="33"/>
      <c r="F385" s="33"/>
      <c r="G385" s="33"/>
      <c r="H385" s="33"/>
      <c r="I385" s="44"/>
      <c r="J385" s="11">
        <f>SUM(D$383:I$385)</f>
        <v>0</v>
      </c>
      <c r="K385" s="12">
        <f>J385/K$4</f>
        <v>0</v>
      </c>
    </row>
    <row r="386" spans="1:11" ht="15.75" thickBot="1" x14ac:dyDescent="0.3">
      <c r="D386" s="9"/>
      <c r="E386" s="9"/>
      <c r="F386" s="9"/>
      <c r="G386" s="9"/>
      <c r="H386" s="9"/>
      <c r="I386" s="9"/>
      <c r="J386" s="9"/>
      <c r="K386" s="12"/>
    </row>
    <row r="387" spans="1:11" x14ac:dyDescent="0.25">
      <c r="A387">
        <v>88</v>
      </c>
      <c r="D387" s="37"/>
      <c r="E387" s="38"/>
      <c r="F387" s="38"/>
      <c r="G387" s="38"/>
      <c r="H387" s="38"/>
      <c r="I387" s="39"/>
      <c r="J387" s="9"/>
      <c r="K387" s="12"/>
    </row>
    <row r="388" spans="1:11" x14ac:dyDescent="0.25">
      <c r="D388" s="40"/>
      <c r="E388" s="41"/>
      <c r="F388" s="41"/>
      <c r="G388" s="41"/>
      <c r="H388" s="41"/>
      <c r="I388" s="42"/>
      <c r="J388" s="9"/>
      <c r="K388" s="12"/>
    </row>
    <row r="389" spans="1:11" ht="15.75" thickBot="1" x14ac:dyDescent="0.3">
      <c r="D389" s="43"/>
      <c r="E389" s="33"/>
      <c r="F389" s="33"/>
      <c r="G389" s="33"/>
      <c r="H389" s="33"/>
      <c r="I389" s="44"/>
      <c r="J389" s="11">
        <f>SUM(D$387:I$389)</f>
        <v>0</v>
      </c>
      <c r="K389" s="12">
        <f>J389/K$4</f>
        <v>0</v>
      </c>
    </row>
    <row r="390" spans="1:11" ht="15.75" thickBot="1" x14ac:dyDescent="0.3">
      <c r="D390" s="9"/>
      <c r="E390" s="9"/>
      <c r="F390" s="9"/>
      <c r="G390" s="9"/>
      <c r="H390" s="9"/>
      <c r="I390" s="9"/>
      <c r="J390" s="9"/>
      <c r="K390" s="12"/>
    </row>
    <row r="391" spans="1:11" x14ac:dyDescent="0.25">
      <c r="A391">
        <v>89</v>
      </c>
      <c r="D391" s="37"/>
      <c r="E391" s="38"/>
      <c r="F391" s="38"/>
      <c r="G391" s="38"/>
      <c r="H391" s="38"/>
      <c r="I391" s="39"/>
      <c r="J391" s="9"/>
      <c r="K391" s="12"/>
    </row>
    <row r="392" spans="1:11" x14ac:dyDescent="0.25">
      <c r="D392" s="40"/>
      <c r="E392" s="41"/>
      <c r="F392" s="41"/>
      <c r="G392" s="41"/>
      <c r="H392" s="41"/>
      <c r="I392" s="42"/>
      <c r="J392" s="9"/>
      <c r="K392" s="12"/>
    </row>
    <row r="393" spans="1:11" ht="15.75" thickBot="1" x14ac:dyDescent="0.3">
      <c r="D393" s="43"/>
      <c r="E393" s="33"/>
      <c r="F393" s="33"/>
      <c r="G393" s="33"/>
      <c r="H393" s="33"/>
      <c r="I393" s="44"/>
      <c r="J393" s="11">
        <f>SUM(D$391:I$393)</f>
        <v>0</v>
      </c>
      <c r="K393" s="12">
        <f>J393/K$4</f>
        <v>0</v>
      </c>
    </row>
    <row r="394" spans="1:11" ht="15.75" thickBot="1" x14ac:dyDescent="0.3">
      <c r="D394" s="9"/>
      <c r="E394" s="9"/>
      <c r="F394" s="9"/>
      <c r="G394" s="9"/>
      <c r="H394" s="9"/>
      <c r="I394" s="9"/>
      <c r="J394" s="9"/>
      <c r="K394" s="12"/>
    </row>
    <row r="395" spans="1:11" x14ac:dyDescent="0.25">
      <c r="A395">
        <v>90</v>
      </c>
      <c r="D395" s="37"/>
      <c r="E395" s="38"/>
      <c r="F395" s="38"/>
      <c r="G395" s="38"/>
      <c r="H395" s="38"/>
      <c r="I395" s="39"/>
      <c r="J395" s="9"/>
      <c r="K395" s="12"/>
    </row>
    <row r="396" spans="1:11" x14ac:dyDescent="0.25">
      <c r="D396" s="40"/>
      <c r="E396" s="41"/>
      <c r="F396" s="41"/>
      <c r="G396" s="41"/>
      <c r="H396" s="41"/>
      <c r="I396" s="42"/>
      <c r="J396" s="9"/>
      <c r="K396" s="12"/>
    </row>
    <row r="397" spans="1:11" ht="15.75" thickBot="1" x14ac:dyDescent="0.3">
      <c r="D397" s="43"/>
      <c r="E397" s="33"/>
      <c r="F397" s="33"/>
      <c r="G397" s="33"/>
      <c r="H397" s="33"/>
      <c r="I397" s="44"/>
      <c r="J397" s="11">
        <f>SUM(D$395:I$397)</f>
        <v>0</v>
      </c>
      <c r="K397" s="12">
        <f>J397/K$4</f>
        <v>0</v>
      </c>
    </row>
    <row r="398" spans="1:11" ht="15.75" thickBot="1" x14ac:dyDescent="0.3">
      <c r="D398" s="9"/>
      <c r="E398" s="9"/>
      <c r="F398" s="9"/>
      <c r="G398" s="9"/>
      <c r="H398" s="9"/>
      <c r="I398" s="9"/>
      <c r="J398" s="9"/>
      <c r="K398" s="12"/>
    </row>
    <row r="399" spans="1:11" x14ac:dyDescent="0.25">
      <c r="A399">
        <v>91</v>
      </c>
      <c r="D399" s="37"/>
      <c r="E399" s="38"/>
      <c r="F399" s="38"/>
      <c r="G399" s="38"/>
      <c r="H399" s="38"/>
      <c r="I399" s="39"/>
      <c r="J399" s="9"/>
      <c r="K399" s="12"/>
    </row>
    <row r="400" spans="1:11" x14ac:dyDescent="0.25">
      <c r="D400" s="40"/>
      <c r="E400" s="41"/>
      <c r="F400" s="41"/>
      <c r="G400" s="41"/>
      <c r="H400" s="41"/>
      <c r="I400" s="42"/>
      <c r="J400" s="9"/>
      <c r="K400" s="12"/>
    </row>
    <row r="401" spans="1:11" ht="15.75" thickBot="1" x14ac:dyDescent="0.3">
      <c r="D401" s="43"/>
      <c r="E401" s="33"/>
      <c r="F401" s="33"/>
      <c r="G401" s="33"/>
      <c r="H401" s="33"/>
      <c r="I401" s="44"/>
      <c r="J401" s="11">
        <f>SUM(D$399:I$401)</f>
        <v>0</v>
      </c>
      <c r="K401" s="12">
        <f>J401/K$4</f>
        <v>0</v>
      </c>
    </row>
    <row r="402" spans="1:11" ht="6.75" customHeight="1" thickBot="1" x14ac:dyDescent="0.3">
      <c r="D402" s="9"/>
      <c r="E402" s="9"/>
      <c r="F402" s="9"/>
      <c r="G402" s="9"/>
      <c r="H402" s="9"/>
      <c r="I402" s="9"/>
      <c r="J402" s="9"/>
      <c r="K402" s="12"/>
    </row>
    <row r="403" spans="1:11" x14ac:dyDescent="0.25">
      <c r="A403">
        <v>92</v>
      </c>
      <c r="D403" s="37"/>
      <c r="E403" s="38"/>
      <c r="F403" s="38"/>
      <c r="G403" s="38"/>
      <c r="H403" s="38"/>
      <c r="I403" s="39"/>
      <c r="J403" s="9"/>
      <c r="K403" s="12"/>
    </row>
    <row r="404" spans="1:11" x14ac:dyDescent="0.25">
      <c r="D404" s="40"/>
      <c r="E404" s="41"/>
      <c r="F404" s="41"/>
      <c r="G404" s="41"/>
      <c r="H404" s="41"/>
      <c r="I404" s="42"/>
      <c r="J404" s="9"/>
      <c r="K404" s="12"/>
    </row>
    <row r="405" spans="1:11" ht="15.75" thickBot="1" x14ac:dyDescent="0.3">
      <c r="D405" s="43"/>
      <c r="E405" s="33"/>
      <c r="F405" s="33"/>
      <c r="G405" s="33"/>
      <c r="H405" s="33"/>
      <c r="I405" s="44"/>
      <c r="J405" s="11">
        <f>SUM(D$403:I$405)</f>
        <v>0</v>
      </c>
      <c r="K405" s="12">
        <f>J405/K$4</f>
        <v>0</v>
      </c>
    </row>
    <row r="406" spans="1:11" ht="6.75" customHeight="1" thickBot="1" x14ac:dyDescent="0.3">
      <c r="D406" s="9"/>
      <c r="E406" s="9"/>
      <c r="F406" s="9"/>
      <c r="G406" s="9"/>
      <c r="H406" s="9"/>
      <c r="I406" s="9"/>
      <c r="J406" s="9"/>
      <c r="K406" s="12"/>
    </row>
    <row r="407" spans="1:11" x14ac:dyDescent="0.25">
      <c r="A407">
        <v>93</v>
      </c>
      <c r="D407" s="37"/>
      <c r="E407" s="38"/>
      <c r="F407" s="38"/>
      <c r="G407" s="38"/>
      <c r="H407" s="38"/>
      <c r="I407" s="39"/>
      <c r="J407" s="9"/>
      <c r="K407" s="12"/>
    </row>
    <row r="408" spans="1:11" x14ac:dyDescent="0.25">
      <c r="D408" s="40"/>
      <c r="E408" s="41"/>
      <c r="F408" s="41"/>
      <c r="G408" s="41"/>
      <c r="H408" s="41"/>
      <c r="I408" s="42"/>
      <c r="J408" s="9"/>
      <c r="K408" s="12"/>
    </row>
    <row r="409" spans="1:11" ht="15.75" thickBot="1" x14ac:dyDescent="0.3">
      <c r="D409" s="43"/>
      <c r="E409" s="33"/>
      <c r="F409" s="33"/>
      <c r="G409" s="33"/>
      <c r="H409" s="33"/>
      <c r="I409" s="44"/>
      <c r="J409" s="11">
        <f>SUM(D$407:I$409)</f>
        <v>0</v>
      </c>
      <c r="K409" s="12">
        <f>J409/K$4</f>
        <v>0</v>
      </c>
    </row>
    <row r="410" spans="1:11" ht="9" customHeight="1" thickBot="1" x14ac:dyDescent="0.3">
      <c r="D410" s="9"/>
      <c r="E410" s="9"/>
      <c r="F410" s="9"/>
      <c r="G410" s="9"/>
      <c r="H410" s="9"/>
      <c r="I410" s="9"/>
      <c r="J410" s="9"/>
      <c r="K410" s="12"/>
    </row>
    <row r="411" spans="1:11" x14ac:dyDescent="0.25">
      <c r="A411">
        <v>94</v>
      </c>
      <c r="D411" s="37"/>
      <c r="E411" s="38"/>
      <c r="F411" s="38"/>
      <c r="G411" s="38"/>
      <c r="H411" s="38"/>
      <c r="I411" s="39"/>
      <c r="J411" s="9"/>
      <c r="K411" s="12"/>
    </row>
    <row r="412" spans="1:11" x14ac:dyDescent="0.25">
      <c r="D412" s="40"/>
      <c r="E412" s="41"/>
      <c r="F412" s="41"/>
      <c r="G412" s="41"/>
      <c r="H412" s="41"/>
      <c r="I412" s="42"/>
      <c r="J412" s="9"/>
      <c r="K412" s="12"/>
    </row>
    <row r="413" spans="1:11" ht="15.75" thickBot="1" x14ac:dyDescent="0.3">
      <c r="D413" s="43"/>
      <c r="E413" s="33"/>
      <c r="F413" s="33"/>
      <c r="G413" s="33"/>
      <c r="H413" s="33"/>
      <c r="I413" s="44"/>
      <c r="J413" s="11">
        <f>SUM(D$411:I$413)</f>
        <v>0</v>
      </c>
      <c r="K413" s="12">
        <f>J413/K$4</f>
        <v>0</v>
      </c>
    </row>
    <row r="414" spans="1:11" ht="8.25" customHeight="1" thickBot="1" x14ac:dyDescent="0.3">
      <c r="D414" s="9"/>
      <c r="E414" s="9"/>
      <c r="F414" s="9"/>
      <c r="G414" s="9"/>
      <c r="H414" s="9"/>
      <c r="I414" s="9"/>
      <c r="J414" s="9"/>
      <c r="K414" s="12"/>
    </row>
    <row r="415" spans="1:11" x14ac:dyDescent="0.25">
      <c r="A415">
        <v>95</v>
      </c>
      <c r="D415" s="37"/>
      <c r="E415" s="38"/>
      <c r="F415" s="38"/>
      <c r="G415" s="38"/>
      <c r="H415" s="38"/>
      <c r="I415" s="39"/>
      <c r="J415" s="9"/>
      <c r="K415" s="12"/>
    </row>
    <row r="416" spans="1:11" x14ac:dyDescent="0.25">
      <c r="D416" s="40"/>
      <c r="E416" s="41"/>
      <c r="F416" s="41"/>
      <c r="G416" s="41"/>
      <c r="H416" s="41"/>
      <c r="I416" s="42"/>
      <c r="J416" s="9"/>
      <c r="K416" s="12"/>
    </row>
    <row r="417" spans="1:11" ht="15.75" thickBot="1" x14ac:dyDescent="0.3">
      <c r="D417" s="43"/>
      <c r="E417" s="33"/>
      <c r="F417" s="33"/>
      <c r="G417" s="33"/>
      <c r="H417" s="33"/>
      <c r="I417" s="44"/>
      <c r="J417" s="11">
        <f>SUM(D$415:I$417)</f>
        <v>0</v>
      </c>
      <c r="K417" s="12">
        <f>J417/K$4</f>
        <v>0</v>
      </c>
    </row>
    <row r="418" spans="1:11" ht="10.5" customHeight="1" thickBot="1" x14ac:dyDescent="0.3">
      <c r="D418" s="9"/>
      <c r="E418" s="9"/>
      <c r="F418" s="9"/>
      <c r="G418" s="9"/>
      <c r="H418" s="9"/>
      <c r="I418" s="9"/>
      <c r="J418" s="11"/>
      <c r="K418" s="12"/>
    </row>
    <row r="419" spans="1:11" x14ac:dyDescent="0.25">
      <c r="A419">
        <v>96</v>
      </c>
      <c r="D419" s="37"/>
      <c r="E419" s="38"/>
      <c r="F419" s="38"/>
      <c r="G419" s="38"/>
      <c r="H419" s="38"/>
      <c r="I419" s="39"/>
      <c r="J419" s="9"/>
      <c r="K419" s="12"/>
    </row>
    <row r="420" spans="1:11" x14ac:dyDescent="0.25">
      <c r="D420" s="40"/>
      <c r="E420" s="41"/>
      <c r="F420" s="41"/>
      <c r="G420" s="41"/>
      <c r="H420" s="41"/>
      <c r="I420" s="42"/>
      <c r="J420" s="9"/>
      <c r="K420" s="12"/>
    </row>
    <row r="421" spans="1:11" ht="15.75" thickBot="1" x14ac:dyDescent="0.3">
      <c r="D421" s="43"/>
      <c r="E421" s="33"/>
      <c r="F421" s="33"/>
      <c r="G421" s="33"/>
      <c r="H421" s="33"/>
      <c r="I421" s="44"/>
      <c r="J421" s="11">
        <f>SUM(D$419:I$421)</f>
        <v>0</v>
      </c>
      <c r="K421" s="12">
        <f>J421/K$4</f>
        <v>0</v>
      </c>
    </row>
    <row r="422" spans="1:11" ht="13.5" customHeight="1" thickBot="1" x14ac:dyDescent="0.3">
      <c r="J422" s="1" t="s">
        <v>42</v>
      </c>
    </row>
    <row r="423" spans="1:11" ht="15.75" thickBot="1" x14ac:dyDescent="0.3">
      <c r="D423" s="13" t="s">
        <v>43</v>
      </c>
      <c r="E423" s="14"/>
      <c r="F423" s="15">
        <f>SUM(J429:J473)</f>
        <v>0</v>
      </c>
      <c r="J423" s="29"/>
    </row>
    <row r="424" spans="1:11" ht="15.75" thickBot="1" x14ac:dyDescent="0.3">
      <c r="A424" s="6" t="s">
        <v>14</v>
      </c>
      <c r="D424" s="20"/>
      <c r="E424" s="16"/>
      <c r="F424" s="21"/>
      <c r="H424" s="22">
        <f>H3</f>
        <v>0</v>
      </c>
      <c r="K424" s="27" t="s">
        <v>24</v>
      </c>
    </row>
    <row r="425" spans="1:11" ht="12.75" customHeight="1" thickBot="1" x14ac:dyDescent="0.3">
      <c r="A425" s="6"/>
      <c r="D425" s="47" t="s">
        <v>27</v>
      </c>
      <c r="E425" s="48"/>
      <c r="F425" s="49"/>
      <c r="J425" s="10" t="s">
        <v>15</v>
      </c>
      <c r="K425" s="28">
        <v>0.23</v>
      </c>
    </row>
    <row r="426" spans="1:11" ht="15.75" thickBot="1" x14ac:dyDescent="0.3"/>
    <row r="427" spans="1:11" x14ac:dyDescent="0.25">
      <c r="A427">
        <v>97</v>
      </c>
      <c r="D427" s="37"/>
      <c r="E427" s="38"/>
      <c r="F427" s="38"/>
      <c r="G427" s="38"/>
      <c r="H427" s="38"/>
      <c r="I427" s="39"/>
      <c r="J427" s="9"/>
      <c r="K427" s="9"/>
    </row>
    <row r="428" spans="1:11" x14ac:dyDescent="0.25">
      <c r="D428" s="40"/>
      <c r="E428" s="41"/>
      <c r="F428" s="41"/>
      <c r="G428" s="41"/>
      <c r="H428" s="41"/>
      <c r="I428" s="42"/>
      <c r="J428" s="9"/>
      <c r="K428" s="9"/>
    </row>
    <row r="429" spans="1:11" ht="15.75" thickBot="1" x14ac:dyDescent="0.3">
      <c r="D429" s="43"/>
      <c r="E429" s="33"/>
      <c r="F429" s="33"/>
      <c r="G429" s="33"/>
      <c r="H429" s="33"/>
      <c r="I429" s="44"/>
      <c r="J429" s="11">
        <f>SUM(D$427:I$429)</f>
        <v>0</v>
      </c>
      <c r="K429" s="12">
        <f>J429/K$4</f>
        <v>0</v>
      </c>
    </row>
    <row r="430" spans="1:11" ht="15.75" thickBot="1" x14ac:dyDescent="0.3">
      <c r="D430" s="9"/>
      <c r="E430" s="9"/>
      <c r="F430" s="9"/>
      <c r="G430" s="9"/>
      <c r="H430" s="9"/>
      <c r="I430" s="9"/>
      <c r="J430" s="9"/>
      <c r="K430" s="12"/>
    </row>
    <row r="431" spans="1:11" x14ac:dyDescent="0.25">
      <c r="A431">
        <v>98</v>
      </c>
      <c r="D431" s="37"/>
      <c r="E431" s="38"/>
      <c r="F431" s="38"/>
      <c r="G431" s="38"/>
      <c r="H431" s="38"/>
      <c r="I431" s="39"/>
      <c r="J431" s="9"/>
      <c r="K431" s="12"/>
    </row>
    <row r="432" spans="1:11" x14ac:dyDescent="0.25">
      <c r="D432" s="40"/>
      <c r="E432" s="41"/>
      <c r="F432" s="41"/>
      <c r="G432" s="41"/>
      <c r="H432" s="41"/>
      <c r="I432" s="42"/>
      <c r="J432" s="9"/>
      <c r="K432" s="12"/>
    </row>
    <row r="433" spans="1:11" ht="15.75" thickBot="1" x14ac:dyDescent="0.3">
      <c r="D433" s="43"/>
      <c r="E433" s="33"/>
      <c r="F433" s="33"/>
      <c r="G433" s="33"/>
      <c r="H433" s="33"/>
      <c r="I433" s="44"/>
      <c r="J433" s="11">
        <f>SUM(D$431:I$433)</f>
        <v>0</v>
      </c>
      <c r="K433" s="12">
        <f>J433/K$4</f>
        <v>0</v>
      </c>
    </row>
    <row r="434" spans="1:11" ht="15.75" thickBot="1" x14ac:dyDescent="0.3">
      <c r="D434" s="9"/>
      <c r="E434" s="9"/>
      <c r="F434" s="9"/>
      <c r="G434" s="9"/>
      <c r="H434" s="9"/>
      <c r="I434" s="9"/>
      <c r="J434" s="9"/>
      <c r="K434" s="12"/>
    </row>
    <row r="435" spans="1:11" x14ac:dyDescent="0.25">
      <c r="A435">
        <v>99</v>
      </c>
      <c r="D435" s="37"/>
      <c r="E435" s="38"/>
      <c r="F435" s="38"/>
      <c r="G435" s="38"/>
      <c r="H435" s="38"/>
      <c r="I435" s="39"/>
      <c r="J435" s="9"/>
      <c r="K435" s="12"/>
    </row>
    <row r="436" spans="1:11" x14ac:dyDescent="0.25">
      <c r="D436" s="40"/>
      <c r="E436" s="41"/>
      <c r="F436" s="41"/>
      <c r="G436" s="41"/>
      <c r="H436" s="41"/>
      <c r="I436" s="42"/>
      <c r="J436" s="9"/>
      <c r="K436" s="12"/>
    </row>
    <row r="437" spans="1:11" ht="15.75" thickBot="1" x14ac:dyDescent="0.3">
      <c r="D437" s="43"/>
      <c r="E437" s="33"/>
      <c r="F437" s="33"/>
      <c r="G437" s="33"/>
      <c r="H437" s="33"/>
      <c r="I437" s="44"/>
      <c r="J437" s="11">
        <f>SUM(D$435:I$437)</f>
        <v>0</v>
      </c>
      <c r="K437" s="12">
        <f>J437/K$4</f>
        <v>0</v>
      </c>
    </row>
    <row r="438" spans="1:11" ht="15.75" thickBot="1" x14ac:dyDescent="0.3">
      <c r="D438" s="9"/>
      <c r="E438" s="9"/>
      <c r="F438" s="9"/>
      <c r="G438" s="9"/>
      <c r="H438" s="9"/>
      <c r="I438" s="9"/>
      <c r="J438" s="9"/>
      <c r="K438" s="12"/>
    </row>
    <row r="439" spans="1:11" x14ac:dyDescent="0.25">
      <c r="A439">
        <v>100</v>
      </c>
      <c r="D439" s="37"/>
      <c r="E439" s="38"/>
      <c r="F439" s="38"/>
      <c r="G439" s="38"/>
      <c r="H439" s="38"/>
      <c r="I439" s="39"/>
      <c r="J439" s="9"/>
      <c r="K439" s="12"/>
    </row>
    <row r="440" spans="1:11" x14ac:dyDescent="0.25">
      <c r="D440" s="40"/>
      <c r="E440" s="41"/>
      <c r="F440" s="41"/>
      <c r="G440" s="41"/>
      <c r="H440" s="41"/>
      <c r="I440" s="42"/>
      <c r="J440" s="9"/>
      <c r="K440" s="12"/>
    </row>
    <row r="441" spans="1:11" ht="15.75" thickBot="1" x14ac:dyDescent="0.3">
      <c r="D441" s="43"/>
      <c r="E441" s="33"/>
      <c r="F441" s="33"/>
      <c r="G441" s="33"/>
      <c r="H441" s="33"/>
      <c r="I441" s="44"/>
      <c r="J441" s="11">
        <f>SUM(D$439:I$441)</f>
        <v>0</v>
      </c>
      <c r="K441" s="12">
        <f>J441/K$4</f>
        <v>0</v>
      </c>
    </row>
    <row r="442" spans="1:11" ht="15.75" thickBot="1" x14ac:dyDescent="0.3">
      <c r="D442" s="9"/>
      <c r="E442" s="9"/>
      <c r="F442" s="9"/>
      <c r="G442" s="9"/>
      <c r="H442" s="9"/>
      <c r="I442" s="9"/>
      <c r="J442" s="9"/>
      <c r="K442" s="12"/>
    </row>
    <row r="443" spans="1:11" x14ac:dyDescent="0.25">
      <c r="A443">
        <v>101</v>
      </c>
      <c r="D443" s="37"/>
      <c r="E443" s="38"/>
      <c r="F443" s="38"/>
      <c r="G443" s="38"/>
      <c r="H443" s="38"/>
      <c r="I443" s="39"/>
      <c r="J443" s="9"/>
      <c r="K443" s="12"/>
    </row>
    <row r="444" spans="1:11" x14ac:dyDescent="0.25">
      <c r="D444" s="40"/>
      <c r="E444" s="41"/>
      <c r="F444" s="41"/>
      <c r="G444" s="41"/>
      <c r="H444" s="41"/>
      <c r="I444" s="42"/>
      <c r="J444" s="9"/>
      <c r="K444" s="12"/>
    </row>
    <row r="445" spans="1:11" ht="15.75" thickBot="1" x14ac:dyDescent="0.3">
      <c r="D445" s="43"/>
      <c r="E445" s="33"/>
      <c r="F445" s="33"/>
      <c r="G445" s="33"/>
      <c r="H445" s="33"/>
      <c r="I445" s="44"/>
      <c r="J445" s="11">
        <f>SUM(D$443:I$445)</f>
        <v>0</v>
      </c>
      <c r="K445" s="12">
        <f>J445/K$4</f>
        <v>0</v>
      </c>
    </row>
    <row r="446" spans="1:11" ht="15.75" thickBot="1" x14ac:dyDescent="0.3">
      <c r="D446" s="9"/>
      <c r="E446" s="9"/>
      <c r="F446" s="9"/>
      <c r="G446" s="9"/>
      <c r="H446" s="9"/>
      <c r="I446" s="9"/>
      <c r="J446" s="9"/>
      <c r="K446" s="12"/>
    </row>
    <row r="447" spans="1:11" x14ac:dyDescent="0.25">
      <c r="A447">
        <v>102</v>
      </c>
      <c r="D447" s="37"/>
      <c r="E447" s="38"/>
      <c r="F447" s="38"/>
      <c r="G447" s="38"/>
      <c r="H447" s="38"/>
      <c r="I447" s="39"/>
      <c r="J447" s="9"/>
      <c r="K447" s="12"/>
    </row>
    <row r="448" spans="1:11" x14ac:dyDescent="0.25">
      <c r="D448" s="40"/>
      <c r="E448" s="41"/>
      <c r="F448" s="41"/>
      <c r="G448" s="41"/>
      <c r="H448" s="41"/>
      <c r="I448" s="42"/>
      <c r="J448" s="9"/>
      <c r="K448" s="12"/>
    </row>
    <row r="449" spans="1:11" ht="15.75" thickBot="1" x14ac:dyDescent="0.3">
      <c r="D449" s="43"/>
      <c r="E449" s="33"/>
      <c r="F449" s="33"/>
      <c r="G449" s="33"/>
      <c r="H449" s="33"/>
      <c r="I449" s="44"/>
      <c r="J449" s="11">
        <f>SUM(D$447:I$449)</f>
        <v>0</v>
      </c>
      <c r="K449" s="12">
        <f>J449/K$4</f>
        <v>0</v>
      </c>
    </row>
    <row r="450" spans="1:11" ht="15.75" thickBot="1" x14ac:dyDescent="0.3">
      <c r="D450" s="9"/>
      <c r="E450" s="9"/>
      <c r="F450" s="9"/>
      <c r="G450" s="9"/>
      <c r="H450" s="9"/>
      <c r="I450" s="9"/>
      <c r="J450" s="9"/>
      <c r="K450" s="12"/>
    </row>
    <row r="451" spans="1:11" x14ac:dyDescent="0.25">
      <c r="A451">
        <v>103</v>
      </c>
      <c r="D451" s="37"/>
      <c r="E451" s="38"/>
      <c r="F451" s="38"/>
      <c r="G451" s="38"/>
      <c r="H451" s="38"/>
      <c r="I451" s="39"/>
      <c r="J451" s="9"/>
      <c r="K451" s="12"/>
    </row>
    <row r="452" spans="1:11" x14ac:dyDescent="0.25">
      <c r="D452" s="40"/>
      <c r="E452" s="41"/>
      <c r="F452" s="41"/>
      <c r="G452" s="41"/>
      <c r="H452" s="41"/>
      <c r="I452" s="42"/>
      <c r="J452" s="9"/>
      <c r="K452" s="12"/>
    </row>
    <row r="453" spans="1:11" ht="15.75" thickBot="1" x14ac:dyDescent="0.3">
      <c r="D453" s="43"/>
      <c r="E453" s="33"/>
      <c r="F453" s="33"/>
      <c r="G453" s="33"/>
      <c r="H453" s="33"/>
      <c r="I453" s="44"/>
      <c r="J453" s="11">
        <f>SUM(D$451:I$453)</f>
        <v>0</v>
      </c>
      <c r="K453" s="12">
        <f>J453/K$4</f>
        <v>0</v>
      </c>
    </row>
    <row r="454" spans="1:11" ht="10.5" customHeight="1" thickBot="1" x14ac:dyDescent="0.3">
      <c r="D454" s="9"/>
      <c r="E454" s="9"/>
      <c r="F454" s="9"/>
      <c r="G454" s="9"/>
      <c r="H454" s="9"/>
      <c r="I454" s="9"/>
      <c r="J454" s="9"/>
      <c r="K454" s="12"/>
    </row>
    <row r="455" spans="1:11" x14ac:dyDescent="0.25">
      <c r="A455">
        <v>104</v>
      </c>
      <c r="D455" s="37"/>
      <c r="E455" s="38"/>
      <c r="F455" s="38"/>
      <c r="G455" s="38"/>
      <c r="H455" s="38"/>
      <c r="I455" s="39"/>
      <c r="J455" s="9"/>
      <c r="K455" s="12"/>
    </row>
    <row r="456" spans="1:11" x14ac:dyDescent="0.25">
      <c r="D456" s="40"/>
      <c r="E456" s="41"/>
      <c r="F456" s="41"/>
      <c r="G456" s="41"/>
      <c r="H456" s="41"/>
      <c r="I456" s="42"/>
      <c r="J456" s="9"/>
      <c r="K456" s="12"/>
    </row>
    <row r="457" spans="1:11" ht="15.75" thickBot="1" x14ac:dyDescent="0.3">
      <c r="D457" s="43"/>
      <c r="E457" s="33"/>
      <c r="F457" s="33"/>
      <c r="G457" s="33"/>
      <c r="H457" s="33"/>
      <c r="I457" s="44"/>
      <c r="J457" s="11">
        <f>SUM(D$455:I$457)</f>
        <v>0</v>
      </c>
      <c r="K457" s="12">
        <f>J457/K$4</f>
        <v>0</v>
      </c>
    </row>
    <row r="458" spans="1:11" ht="8.25" customHeight="1" thickBot="1" x14ac:dyDescent="0.3">
      <c r="D458" s="9"/>
      <c r="E458" s="9"/>
      <c r="F458" s="9"/>
      <c r="G458" s="9"/>
      <c r="H458" s="9"/>
      <c r="I458" s="9"/>
      <c r="J458" s="9"/>
      <c r="K458" s="12"/>
    </row>
    <row r="459" spans="1:11" x14ac:dyDescent="0.25">
      <c r="A459">
        <v>105</v>
      </c>
      <c r="D459" s="37"/>
      <c r="E459" s="38"/>
      <c r="F459" s="38"/>
      <c r="G459" s="38"/>
      <c r="H459" s="38"/>
      <c r="I459" s="39"/>
      <c r="J459" s="9"/>
      <c r="K459" s="12"/>
    </row>
    <row r="460" spans="1:11" x14ac:dyDescent="0.25">
      <c r="D460" s="40"/>
      <c r="E460" s="41"/>
      <c r="F460" s="41"/>
      <c r="G460" s="41"/>
      <c r="H460" s="41"/>
      <c r="I460" s="42"/>
      <c r="J460" s="9"/>
      <c r="K460" s="12"/>
    </row>
    <row r="461" spans="1:11" ht="15.75" thickBot="1" x14ac:dyDescent="0.3">
      <c r="D461" s="43"/>
      <c r="E461" s="33"/>
      <c r="F461" s="33"/>
      <c r="G461" s="33"/>
      <c r="H461" s="33"/>
      <c r="I461" s="44"/>
      <c r="J461" s="11">
        <f>SUM(D$459:I$461)</f>
        <v>0</v>
      </c>
      <c r="K461" s="12">
        <f>J461/K$4</f>
        <v>0</v>
      </c>
    </row>
    <row r="462" spans="1:11" ht="9.75" customHeight="1" thickBot="1" x14ac:dyDescent="0.3">
      <c r="D462" s="9"/>
      <c r="E462" s="9"/>
      <c r="F462" s="9"/>
      <c r="G462" s="9"/>
      <c r="H462" s="9"/>
      <c r="I462" s="9"/>
      <c r="J462" s="9"/>
      <c r="K462" s="12"/>
    </row>
    <row r="463" spans="1:11" x14ac:dyDescent="0.25">
      <c r="A463">
        <v>106</v>
      </c>
      <c r="D463" s="37"/>
      <c r="E463" s="38"/>
      <c r="F463" s="38"/>
      <c r="G463" s="38"/>
      <c r="H463" s="38"/>
      <c r="I463" s="39"/>
      <c r="J463" s="9"/>
      <c r="K463" s="12"/>
    </row>
    <row r="464" spans="1:11" x14ac:dyDescent="0.25">
      <c r="D464" s="40"/>
      <c r="E464" s="41"/>
      <c r="F464" s="41"/>
      <c r="G464" s="41"/>
      <c r="H464" s="41"/>
      <c r="I464" s="42"/>
      <c r="J464" s="9"/>
      <c r="K464" s="12"/>
    </row>
    <row r="465" spans="1:11" ht="15.75" thickBot="1" x14ac:dyDescent="0.3">
      <c r="D465" s="43"/>
      <c r="E465" s="33"/>
      <c r="F465" s="33"/>
      <c r="G465" s="33"/>
      <c r="H465" s="33"/>
      <c r="I465" s="44"/>
      <c r="J465" s="11">
        <f>SUM(D$463:I$465)</f>
        <v>0</v>
      </c>
      <c r="K465" s="12">
        <f>J465/K$4</f>
        <v>0</v>
      </c>
    </row>
    <row r="466" spans="1:11" ht="8.25" customHeight="1" thickBot="1" x14ac:dyDescent="0.3">
      <c r="D466" s="9"/>
      <c r="E466" s="9"/>
      <c r="F466" s="9"/>
      <c r="G466" s="9"/>
      <c r="H466" s="9"/>
      <c r="I466" s="9"/>
      <c r="J466" s="9"/>
      <c r="K466" s="12"/>
    </row>
    <row r="467" spans="1:11" x14ac:dyDescent="0.25">
      <c r="A467">
        <v>107</v>
      </c>
      <c r="D467" s="37"/>
      <c r="E467" s="38"/>
      <c r="F467" s="38"/>
      <c r="G467" s="38"/>
      <c r="H467" s="38"/>
      <c r="I467" s="39"/>
      <c r="J467" s="9"/>
      <c r="K467" s="12"/>
    </row>
    <row r="468" spans="1:11" x14ac:dyDescent="0.25">
      <c r="D468" s="40"/>
      <c r="E468" s="41"/>
      <c r="F468" s="41"/>
      <c r="G468" s="41"/>
      <c r="H468" s="41"/>
      <c r="I468" s="42"/>
      <c r="J468" s="9"/>
      <c r="K468" s="12"/>
    </row>
    <row r="469" spans="1:11" ht="15.75" thickBot="1" x14ac:dyDescent="0.3">
      <c r="D469" s="43"/>
      <c r="E469" s="33"/>
      <c r="F469" s="33"/>
      <c r="G469" s="33"/>
      <c r="H469" s="33"/>
      <c r="I469" s="44"/>
      <c r="J469" s="11">
        <f>SUM(D$467:I$469)</f>
        <v>0</v>
      </c>
      <c r="K469" s="12">
        <f>J469/K$4</f>
        <v>0</v>
      </c>
    </row>
    <row r="470" spans="1:11" ht="8.25" customHeight="1" thickBot="1" x14ac:dyDescent="0.3">
      <c r="D470" s="9"/>
      <c r="E470" s="9"/>
      <c r="F470" s="9"/>
      <c r="G470" s="9"/>
      <c r="H470" s="9"/>
      <c r="I470" s="9"/>
      <c r="J470" s="9"/>
      <c r="K470" s="12"/>
    </row>
    <row r="471" spans="1:11" x14ac:dyDescent="0.25">
      <c r="A471">
        <v>108</v>
      </c>
      <c r="D471" s="37"/>
      <c r="E471" s="38"/>
      <c r="F471" s="38"/>
      <c r="G471" s="38"/>
      <c r="H471" s="38"/>
      <c r="I471" s="39"/>
      <c r="J471" s="9"/>
      <c r="K471" s="12"/>
    </row>
    <row r="472" spans="1:11" x14ac:dyDescent="0.25">
      <c r="D472" s="40"/>
      <c r="E472" s="41"/>
      <c r="F472" s="41"/>
      <c r="G472" s="41"/>
      <c r="H472" s="41"/>
      <c r="I472" s="42"/>
      <c r="J472" s="9"/>
      <c r="K472" s="12"/>
    </row>
    <row r="473" spans="1:11" ht="15.75" thickBot="1" x14ac:dyDescent="0.3">
      <c r="D473" s="43"/>
      <c r="E473" s="33"/>
      <c r="F473" s="33"/>
      <c r="G473" s="33"/>
      <c r="H473" s="33"/>
      <c r="I473" s="44"/>
      <c r="J473" s="11">
        <f>SUM(D$471:I$473)</f>
        <v>0</v>
      </c>
      <c r="K473" s="12">
        <f>J473/K$4</f>
        <v>0</v>
      </c>
    </row>
    <row r="474" spans="1:11" ht="15.75" thickBot="1" x14ac:dyDescent="0.3">
      <c r="J474" s="1" t="s">
        <v>44</v>
      </c>
    </row>
    <row r="475" spans="1:11" ht="15.75" thickBot="1" x14ac:dyDescent="0.3">
      <c r="D475" s="13" t="s">
        <v>45</v>
      </c>
      <c r="E475" s="14"/>
      <c r="F475" s="15">
        <f>SUM(J481:J525)</f>
        <v>0</v>
      </c>
      <c r="J475" s="29"/>
    </row>
    <row r="476" spans="1:11" ht="15.75" thickBot="1" x14ac:dyDescent="0.3">
      <c r="D476" s="20"/>
      <c r="E476" s="16"/>
      <c r="F476" s="21"/>
      <c r="H476" s="22">
        <f>H3</f>
        <v>0</v>
      </c>
      <c r="K476" s="27" t="s">
        <v>24</v>
      </c>
    </row>
    <row r="477" spans="1:11" ht="15.75" thickBot="1" x14ac:dyDescent="0.3">
      <c r="A477" s="6" t="s">
        <v>14</v>
      </c>
      <c r="D477" s="47" t="s">
        <v>27</v>
      </c>
      <c r="E477" s="48"/>
      <c r="F477" s="49"/>
      <c r="J477" s="10" t="s">
        <v>15</v>
      </c>
      <c r="K477" s="28">
        <v>0.23</v>
      </c>
    </row>
    <row r="478" spans="1:11" ht="15.75" thickBot="1" x14ac:dyDescent="0.3">
      <c r="A478" s="6"/>
    </row>
    <row r="479" spans="1:11" x14ac:dyDescent="0.25">
      <c r="D479" s="37"/>
      <c r="E479" s="38"/>
      <c r="F479" s="38"/>
      <c r="G479" s="38"/>
      <c r="H479" s="38"/>
      <c r="I479" s="39"/>
      <c r="J479" s="9"/>
      <c r="K479" s="9"/>
    </row>
    <row r="480" spans="1:11" x14ac:dyDescent="0.25">
      <c r="A480">
        <v>109</v>
      </c>
      <c r="D480" s="40"/>
      <c r="E480" s="41"/>
      <c r="F480" s="41"/>
      <c r="G480" s="41"/>
      <c r="H480" s="41"/>
      <c r="I480" s="42"/>
      <c r="J480" s="9"/>
      <c r="K480" s="9"/>
    </row>
    <row r="481" spans="1:11" ht="15.75" thickBot="1" x14ac:dyDescent="0.3">
      <c r="D481" s="43"/>
      <c r="E481" s="33"/>
      <c r="F481" s="33"/>
      <c r="G481" s="33"/>
      <c r="H481" s="33"/>
      <c r="I481" s="44"/>
      <c r="J481" s="11">
        <f>SUM(D$479:I$481)</f>
        <v>0</v>
      </c>
      <c r="K481" s="12">
        <f>J481/K$4</f>
        <v>0</v>
      </c>
    </row>
    <row r="482" spans="1:11" ht="15.75" thickBot="1" x14ac:dyDescent="0.3">
      <c r="D482" s="9"/>
      <c r="E482" s="9"/>
      <c r="F482" s="9"/>
      <c r="G482" s="9"/>
      <c r="H482" s="9"/>
      <c r="I482" s="9"/>
      <c r="J482" s="9"/>
      <c r="K482" s="12"/>
    </row>
    <row r="483" spans="1:11" x14ac:dyDescent="0.25">
      <c r="D483" s="37"/>
      <c r="E483" s="38"/>
      <c r="F483" s="38"/>
      <c r="G483" s="38"/>
      <c r="H483" s="38"/>
      <c r="I483" s="39"/>
      <c r="J483" s="9"/>
      <c r="K483" s="12"/>
    </row>
    <row r="484" spans="1:11" x14ac:dyDescent="0.25">
      <c r="A484">
        <v>110</v>
      </c>
      <c r="D484" s="40"/>
      <c r="E484" s="41"/>
      <c r="F484" s="41"/>
      <c r="G484" s="41"/>
      <c r="H484" s="41"/>
      <c r="I484" s="42"/>
      <c r="J484" s="9"/>
      <c r="K484" s="12"/>
    </row>
    <row r="485" spans="1:11" ht="15.75" thickBot="1" x14ac:dyDescent="0.3">
      <c r="D485" s="43"/>
      <c r="E485" s="33"/>
      <c r="F485" s="33"/>
      <c r="G485" s="33"/>
      <c r="H485" s="33"/>
      <c r="I485" s="44"/>
      <c r="J485" s="11">
        <f>SUM(D$483:I$485)</f>
        <v>0</v>
      </c>
      <c r="K485" s="12">
        <f>J485/K$4</f>
        <v>0</v>
      </c>
    </row>
    <row r="486" spans="1:11" ht="15.75" thickBot="1" x14ac:dyDescent="0.3">
      <c r="D486" s="9"/>
      <c r="E486" s="9"/>
      <c r="F486" s="9"/>
      <c r="G486" s="9"/>
      <c r="H486" s="9"/>
      <c r="I486" s="9"/>
      <c r="J486" s="9"/>
      <c r="K486" s="12"/>
    </row>
    <row r="487" spans="1:11" x14ac:dyDescent="0.25">
      <c r="D487" s="37"/>
      <c r="E487" s="38"/>
      <c r="F487" s="38"/>
      <c r="G487" s="38"/>
      <c r="H487" s="38"/>
      <c r="I487" s="39"/>
      <c r="J487" s="9"/>
      <c r="K487" s="12"/>
    </row>
    <row r="488" spans="1:11" x14ac:dyDescent="0.25">
      <c r="A488">
        <v>111</v>
      </c>
      <c r="D488" s="40"/>
      <c r="E488" s="41"/>
      <c r="F488" s="41"/>
      <c r="G488" s="41"/>
      <c r="H488" s="41"/>
      <c r="I488" s="42"/>
      <c r="J488" s="9"/>
      <c r="K488" s="12"/>
    </row>
    <row r="489" spans="1:11" ht="15.75" thickBot="1" x14ac:dyDescent="0.3">
      <c r="D489" s="43"/>
      <c r="E489" s="33"/>
      <c r="F489" s="33"/>
      <c r="G489" s="33"/>
      <c r="H489" s="33"/>
      <c r="I489" s="44"/>
      <c r="J489" s="11">
        <f>SUM(D$487:I$489)</f>
        <v>0</v>
      </c>
      <c r="K489" s="12">
        <f>J489/K$4</f>
        <v>0</v>
      </c>
    </row>
    <row r="490" spans="1:11" ht="15.75" thickBot="1" x14ac:dyDescent="0.3">
      <c r="D490" s="9"/>
      <c r="E490" s="9"/>
      <c r="F490" s="9"/>
      <c r="G490" s="9"/>
      <c r="H490" s="9"/>
      <c r="I490" s="9"/>
      <c r="J490" s="9"/>
      <c r="K490" s="12"/>
    </row>
    <row r="491" spans="1:11" x14ac:dyDescent="0.25">
      <c r="D491" s="37"/>
      <c r="E491" s="38"/>
      <c r="F491" s="38"/>
      <c r="G491" s="38"/>
      <c r="H491" s="38"/>
      <c r="I491" s="39"/>
      <c r="J491" s="9"/>
      <c r="K491" s="12"/>
    </row>
    <row r="492" spans="1:11" x14ac:dyDescent="0.25">
      <c r="A492">
        <v>112</v>
      </c>
      <c r="D492" s="40"/>
      <c r="E492" s="41"/>
      <c r="F492" s="41"/>
      <c r="G492" s="41"/>
      <c r="H492" s="41"/>
      <c r="I492" s="42"/>
      <c r="J492" s="9"/>
      <c r="K492" s="12"/>
    </row>
    <row r="493" spans="1:11" ht="15.75" thickBot="1" x14ac:dyDescent="0.3">
      <c r="D493" s="43"/>
      <c r="E493" s="33"/>
      <c r="F493" s="33"/>
      <c r="G493" s="33"/>
      <c r="H493" s="33"/>
      <c r="I493" s="44"/>
      <c r="J493" s="11">
        <f>SUM(D$491:I$493)</f>
        <v>0</v>
      </c>
      <c r="K493" s="12">
        <f>J493/K$4</f>
        <v>0</v>
      </c>
    </row>
    <row r="494" spans="1:11" ht="9.75" customHeight="1" thickBot="1" x14ac:dyDescent="0.3">
      <c r="D494" s="9"/>
      <c r="E494" s="9"/>
      <c r="F494" s="9"/>
      <c r="G494" s="9"/>
      <c r="H494" s="9"/>
      <c r="I494" s="9"/>
      <c r="J494" s="9"/>
      <c r="K494" s="12"/>
    </row>
    <row r="495" spans="1:11" x14ac:dyDescent="0.25">
      <c r="D495" s="37"/>
      <c r="E495" s="38"/>
      <c r="F495" s="38"/>
      <c r="G495" s="38"/>
      <c r="H495" s="38"/>
      <c r="I495" s="39"/>
      <c r="J495" s="9"/>
      <c r="K495" s="12"/>
    </row>
    <row r="496" spans="1:11" x14ac:dyDescent="0.25">
      <c r="A496">
        <v>113</v>
      </c>
      <c r="D496" s="40"/>
      <c r="E496" s="41"/>
      <c r="F496" s="41"/>
      <c r="G496" s="41"/>
      <c r="H496" s="41"/>
      <c r="I496" s="42"/>
      <c r="J496" s="9"/>
      <c r="K496" s="12"/>
    </row>
    <row r="497" spans="1:11" ht="15.75" thickBot="1" x14ac:dyDescent="0.3">
      <c r="D497" s="43"/>
      <c r="E497" s="33"/>
      <c r="F497" s="33"/>
      <c r="G497" s="33"/>
      <c r="H497" s="33"/>
      <c r="I497" s="44"/>
      <c r="J497" s="11">
        <f>SUM(D$495:I$497)</f>
        <v>0</v>
      </c>
      <c r="K497" s="12">
        <f>J497/K$4</f>
        <v>0</v>
      </c>
    </row>
    <row r="498" spans="1:11" ht="9" customHeight="1" thickBot="1" x14ac:dyDescent="0.3">
      <c r="D498" s="9"/>
      <c r="E498" s="9"/>
      <c r="F498" s="9"/>
      <c r="G498" s="9"/>
      <c r="H498" s="9"/>
      <c r="I498" s="9"/>
      <c r="J498" s="9"/>
      <c r="K498" s="12"/>
    </row>
    <row r="499" spans="1:11" x14ac:dyDescent="0.25">
      <c r="D499" s="37"/>
      <c r="E499" s="38"/>
      <c r="F499" s="38"/>
      <c r="G499" s="38"/>
      <c r="H499" s="38"/>
      <c r="I499" s="39"/>
      <c r="J499" s="9"/>
      <c r="K499" s="12"/>
    </row>
    <row r="500" spans="1:11" x14ac:dyDescent="0.25">
      <c r="A500">
        <v>114</v>
      </c>
      <c r="D500" s="40"/>
      <c r="E500" s="41"/>
      <c r="F500" s="41"/>
      <c r="G500" s="41"/>
      <c r="H500" s="41"/>
      <c r="I500" s="42"/>
      <c r="J500" s="9"/>
      <c r="K500" s="12"/>
    </row>
    <row r="501" spans="1:11" ht="15.75" thickBot="1" x14ac:dyDescent="0.3">
      <c r="D501" s="43"/>
      <c r="E501" s="33"/>
      <c r="F501" s="33"/>
      <c r="G501" s="33"/>
      <c r="H501" s="33"/>
      <c r="I501" s="44"/>
      <c r="J501" s="11">
        <f>SUM(D$499:I$501)</f>
        <v>0</v>
      </c>
      <c r="K501" s="12">
        <f>J501/K$4</f>
        <v>0</v>
      </c>
    </row>
    <row r="502" spans="1:11" ht="7.5" customHeight="1" thickBot="1" x14ac:dyDescent="0.3">
      <c r="D502" s="9"/>
      <c r="E502" s="9"/>
      <c r="F502" s="9"/>
      <c r="G502" s="9"/>
      <c r="H502" s="9"/>
      <c r="I502" s="9"/>
      <c r="J502" s="9"/>
      <c r="K502" s="12"/>
    </row>
    <row r="503" spans="1:11" x14ac:dyDescent="0.25">
      <c r="D503" s="37"/>
      <c r="E503" s="38"/>
      <c r="F503" s="38"/>
      <c r="G503" s="38"/>
      <c r="H503" s="38"/>
      <c r="I503" s="39"/>
      <c r="J503" s="9"/>
      <c r="K503" s="12"/>
    </row>
    <row r="504" spans="1:11" x14ac:dyDescent="0.25">
      <c r="A504">
        <v>115</v>
      </c>
      <c r="D504" s="40"/>
      <c r="E504" s="41"/>
      <c r="F504" s="41"/>
      <c r="G504" s="41"/>
      <c r="H504" s="41"/>
      <c r="I504" s="42"/>
      <c r="J504" s="9"/>
      <c r="K504" s="12"/>
    </row>
    <row r="505" spans="1:11" ht="15.75" thickBot="1" x14ac:dyDescent="0.3">
      <c r="D505" s="43"/>
      <c r="E505" s="33"/>
      <c r="F505" s="33"/>
      <c r="G505" s="33"/>
      <c r="H505" s="33"/>
      <c r="I505" s="44"/>
      <c r="J505" s="11">
        <f>SUM(D$503:I$505)</f>
        <v>0</v>
      </c>
      <c r="K505" s="12">
        <f>J505/K$4</f>
        <v>0</v>
      </c>
    </row>
    <row r="506" spans="1:11" ht="15.75" thickBot="1" x14ac:dyDescent="0.3">
      <c r="D506" s="9"/>
      <c r="E506" s="9"/>
      <c r="F506" s="9"/>
      <c r="G506" s="9"/>
      <c r="H506" s="9"/>
      <c r="I506" s="9"/>
      <c r="J506" s="9"/>
      <c r="K506" s="12"/>
    </row>
    <row r="507" spans="1:11" x14ac:dyDescent="0.25">
      <c r="D507" s="37"/>
      <c r="E507" s="38"/>
      <c r="F507" s="38"/>
      <c r="G507" s="38"/>
      <c r="H507" s="38"/>
      <c r="I507" s="39"/>
      <c r="J507" s="9"/>
      <c r="K507" s="12"/>
    </row>
    <row r="508" spans="1:11" x14ac:dyDescent="0.25">
      <c r="A508">
        <v>116</v>
      </c>
      <c r="D508" s="40"/>
      <c r="E508" s="41"/>
      <c r="F508" s="41"/>
      <c r="G508" s="41"/>
      <c r="H508" s="41"/>
      <c r="I508" s="42"/>
      <c r="J508" s="9"/>
      <c r="K508" s="12"/>
    </row>
    <row r="509" spans="1:11" ht="15.75" thickBot="1" x14ac:dyDescent="0.3">
      <c r="D509" s="43"/>
      <c r="E509" s="33"/>
      <c r="F509" s="33"/>
      <c r="G509" s="33"/>
      <c r="H509" s="33"/>
      <c r="I509" s="44"/>
      <c r="J509" s="11">
        <f>SUM(D$507:I$509)</f>
        <v>0</v>
      </c>
      <c r="K509" s="12">
        <f>J509/K$4</f>
        <v>0</v>
      </c>
    </row>
    <row r="510" spans="1:11" ht="8.25" customHeight="1" thickBot="1" x14ac:dyDescent="0.3">
      <c r="D510" s="9"/>
      <c r="E510" s="9"/>
      <c r="F510" s="9"/>
      <c r="G510" s="9"/>
      <c r="H510" s="9"/>
      <c r="I510" s="9"/>
      <c r="J510" s="9"/>
      <c r="K510" s="12"/>
    </row>
    <row r="511" spans="1:11" x14ac:dyDescent="0.25">
      <c r="D511" s="37"/>
      <c r="E511" s="38"/>
      <c r="F511" s="38"/>
      <c r="G511" s="38"/>
      <c r="H511" s="38"/>
      <c r="I511" s="39"/>
      <c r="J511" s="9"/>
      <c r="K511" s="12"/>
    </row>
    <row r="512" spans="1:11" x14ac:dyDescent="0.25">
      <c r="A512">
        <v>117</v>
      </c>
      <c r="D512" s="40"/>
      <c r="E512" s="41"/>
      <c r="F512" s="41"/>
      <c r="G512" s="41"/>
      <c r="H512" s="41"/>
      <c r="I512" s="42"/>
      <c r="J512" s="9"/>
      <c r="K512" s="12"/>
    </row>
    <row r="513" spans="1:11" ht="15.75" thickBot="1" x14ac:dyDescent="0.3">
      <c r="D513" s="43"/>
      <c r="E513" s="33"/>
      <c r="F513" s="33"/>
      <c r="G513" s="33"/>
      <c r="H513" s="33"/>
      <c r="I513" s="44"/>
      <c r="J513" s="11">
        <f>SUM(D$511:I$513)</f>
        <v>0</v>
      </c>
      <c r="K513" s="12">
        <f>J513/K$4</f>
        <v>0</v>
      </c>
    </row>
    <row r="514" spans="1:11" ht="9.75" customHeight="1" thickBot="1" x14ac:dyDescent="0.3">
      <c r="D514" s="9"/>
      <c r="E514" s="9"/>
      <c r="F514" s="9"/>
      <c r="G514" s="9"/>
      <c r="H514" s="9"/>
      <c r="I514" s="9"/>
      <c r="J514" s="9"/>
      <c r="K514" s="12"/>
    </row>
    <row r="515" spans="1:11" x14ac:dyDescent="0.25">
      <c r="D515" s="37"/>
      <c r="E515" s="38"/>
      <c r="F515" s="38"/>
      <c r="G515" s="38"/>
      <c r="H515" s="38"/>
      <c r="I515" s="39"/>
      <c r="J515" s="9"/>
      <c r="K515" s="12"/>
    </row>
    <row r="516" spans="1:11" x14ac:dyDescent="0.25">
      <c r="A516">
        <v>118</v>
      </c>
      <c r="D516" s="40"/>
      <c r="E516" s="41"/>
      <c r="F516" s="41"/>
      <c r="G516" s="41"/>
      <c r="H516" s="41"/>
      <c r="I516" s="42"/>
      <c r="J516" s="9"/>
      <c r="K516" s="12"/>
    </row>
    <row r="517" spans="1:11" ht="15.75" thickBot="1" x14ac:dyDescent="0.3">
      <c r="D517" s="43"/>
      <c r="E517" s="33"/>
      <c r="F517" s="33"/>
      <c r="G517" s="33"/>
      <c r="H517" s="33"/>
      <c r="I517" s="44"/>
      <c r="J517" s="11">
        <f>SUM(D$515:I$517)</f>
        <v>0</v>
      </c>
      <c r="K517" s="12">
        <f>J517/K$4</f>
        <v>0</v>
      </c>
    </row>
    <row r="518" spans="1:11" ht="9" customHeight="1" thickBot="1" x14ac:dyDescent="0.3">
      <c r="D518" s="9"/>
      <c r="E518" s="9"/>
      <c r="F518" s="9"/>
      <c r="G518" s="9"/>
      <c r="H518" s="9"/>
      <c r="I518" s="9"/>
      <c r="J518" s="9"/>
      <c r="K518" s="12"/>
    </row>
    <row r="519" spans="1:11" x14ac:dyDescent="0.25">
      <c r="D519" s="37"/>
      <c r="E519" s="38"/>
      <c r="F519" s="38"/>
      <c r="G519" s="38"/>
      <c r="H519" s="38"/>
      <c r="I519" s="39"/>
      <c r="J519" s="9"/>
      <c r="K519" s="12"/>
    </row>
    <row r="520" spans="1:11" x14ac:dyDescent="0.25">
      <c r="A520">
        <v>119</v>
      </c>
      <c r="D520" s="40"/>
      <c r="E520" s="41"/>
      <c r="F520" s="41"/>
      <c r="G520" s="41"/>
      <c r="H520" s="41"/>
      <c r="I520" s="42"/>
      <c r="J520" s="9"/>
      <c r="K520" s="12"/>
    </row>
    <row r="521" spans="1:11" ht="15.75" thickBot="1" x14ac:dyDescent="0.3">
      <c r="D521" s="43"/>
      <c r="E521" s="33"/>
      <c r="F521" s="33"/>
      <c r="G521" s="33"/>
      <c r="H521" s="33"/>
      <c r="I521" s="44"/>
      <c r="J521" s="11">
        <f>SUM(D$519:I$521)</f>
        <v>0</v>
      </c>
      <c r="K521" s="12">
        <f>J521/K$4</f>
        <v>0</v>
      </c>
    </row>
    <row r="522" spans="1:11" ht="10.5" customHeight="1" thickBot="1" x14ac:dyDescent="0.3">
      <c r="D522" s="9"/>
      <c r="E522" s="9"/>
      <c r="F522" s="9"/>
      <c r="G522" s="9"/>
      <c r="H522" s="9"/>
      <c r="I522" s="9"/>
      <c r="J522" s="9"/>
      <c r="K522" s="12"/>
    </row>
    <row r="523" spans="1:11" x14ac:dyDescent="0.25">
      <c r="D523" s="37"/>
      <c r="E523" s="38"/>
      <c r="F523" s="38"/>
      <c r="G523" s="38"/>
      <c r="H523" s="38"/>
      <c r="I523" s="39"/>
      <c r="J523" s="9"/>
      <c r="K523" s="12"/>
    </row>
    <row r="524" spans="1:11" x14ac:dyDescent="0.25">
      <c r="A524">
        <v>120</v>
      </c>
      <c r="D524" s="40"/>
      <c r="E524" s="41"/>
      <c r="F524" s="41"/>
      <c r="G524" s="41"/>
      <c r="H524" s="41"/>
      <c r="I524" s="42"/>
      <c r="J524" s="9"/>
      <c r="K524" s="12"/>
    </row>
    <row r="525" spans="1:11" ht="15.75" thickBot="1" x14ac:dyDescent="0.3">
      <c r="D525" s="43"/>
      <c r="E525" s="33"/>
      <c r="F525" s="33"/>
      <c r="G525" s="33"/>
      <c r="H525" s="33"/>
      <c r="I525" s="44"/>
      <c r="J525" s="11">
        <f>SUM(D$523:I$525)</f>
        <v>0</v>
      </c>
      <c r="K525" s="12">
        <f>J525/K$4</f>
        <v>0</v>
      </c>
    </row>
    <row r="526" spans="1:11" x14ac:dyDescent="0.25">
      <c r="D526" s="9"/>
      <c r="E526" s="9"/>
      <c r="F526" s="9"/>
      <c r="G526" s="9"/>
      <c r="H526" s="9"/>
      <c r="I526" s="9"/>
      <c r="J526" s="11"/>
      <c r="K526" s="12"/>
    </row>
    <row r="527" spans="1:11" ht="15.75" thickBot="1" x14ac:dyDescent="0.3">
      <c r="J527" s="1" t="s">
        <v>46</v>
      </c>
    </row>
    <row r="528" spans="1:11" ht="15.75" thickBot="1" x14ac:dyDescent="0.3">
      <c r="D528" s="13" t="s">
        <v>47</v>
      </c>
      <c r="E528" s="14"/>
      <c r="F528" s="15">
        <f>SUM(J534:J578)</f>
        <v>0</v>
      </c>
      <c r="J528" s="29"/>
    </row>
    <row r="529" spans="1:11" ht="15.75" thickBot="1" x14ac:dyDescent="0.3">
      <c r="A529" s="6" t="s">
        <v>14</v>
      </c>
      <c r="D529" s="20"/>
      <c r="E529" s="16"/>
      <c r="F529" s="21"/>
      <c r="H529" s="22">
        <f>H3</f>
        <v>0</v>
      </c>
      <c r="K529" s="27" t="s">
        <v>24</v>
      </c>
    </row>
    <row r="530" spans="1:11" ht="13.5" customHeight="1" thickBot="1" x14ac:dyDescent="0.3">
      <c r="A530" s="6"/>
      <c r="D530" s="47" t="s">
        <v>27</v>
      </c>
      <c r="E530" s="48"/>
      <c r="F530" s="49"/>
      <c r="J530" s="10" t="s">
        <v>15</v>
      </c>
      <c r="K530" s="28">
        <v>0.23</v>
      </c>
    </row>
    <row r="531" spans="1:11" ht="15.75" thickBot="1" x14ac:dyDescent="0.3"/>
    <row r="532" spans="1:11" x14ac:dyDescent="0.25">
      <c r="D532" s="37"/>
      <c r="E532" s="38"/>
      <c r="F532" s="38"/>
      <c r="G532" s="38"/>
      <c r="H532" s="38"/>
      <c r="I532" s="39"/>
      <c r="J532" s="9"/>
      <c r="K532" s="9"/>
    </row>
    <row r="533" spans="1:11" x14ac:dyDescent="0.25">
      <c r="A533">
        <v>121</v>
      </c>
      <c r="D533" s="40"/>
      <c r="E533" s="41"/>
      <c r="F533" s="41"/>
      <c r="G533" s="41"/>
      <c r="H533" s="41"/>
      <c r="I533" s="42"/>
      <c r="J533" s="9"/>
      <c r="K533" s="9"/>
    </row>
    <row r="534" spans="1:11" ht="15.75" thickBot="1" x14ac:dyDescent="0.3">
      <c r="D534" s="43"/>
      <c r="E534" s="33"/>
      <c r="F534" s="33"/>
      <c r="G534" s="33"/>
      <c r="H534" s="33"/>
      <c r="I534" s="44"/>
      <c r="J534" s="11">
        <f>SUM(D$532:I$534)</f>
        <v>0</v>
      </c>
      <c r="K534" s="12">
        <f>J534/K$4</f>
        <v>0</v>
      </c>
    </row>
    <row r="535" spans="1:11" ht="15.75" thickBot="1" x14ac:dyDescent="0.3">
      <c r="D535" s="9"/>
      <c r="E535" s="9"/>
      <c r="F535" s="9"/>
      <c r="G535" s="9"/>
      <c r="H535" s="9"/>
      <c r="I535" s="9"/>
      <c r="J535" s="9"/>
      <c r="K535" s="12"/>
    </row>
    <row r="536" spans="1:11" x14ac:dyDescent="0.25">
      <c r="D536" s="37"/>
      <c r="E536" s="38"/>
      <c r="F536" s="38"/>
      <c r="G536" s="38"/>
      <c r="H536" s="38"/>
      <c r="I536" s="39"/>
      <c r="J536" s="9"/>
      <c r="K536" s="12"/>
    </row>
    <row r="537" spans="1:11" x14ac:dyDescent="0.25">
      <c r="A537">
        <v>122</v>
      </c>
      <c r="D537" s="40"/>
      <c r="E537" s="41"/>
      <c r="F537" s="41"/>
      <c r="G537" s="41"/>
      <c r="H537" s="41"/>
      <c r="I537" s="42"/>
      <c r="J537" s="9"/>
      <c r="K537" s="12"/>
    </row>
    <row r="538" spans="1:11" ht="15.75" thickBot="1" x14ac:dyDescent="0.3">
      <c r="D538" s="43"/>
      <c r="E538" s="33"/>
      <c r="F538" s="33"/>
      <c r="G538" s="33"/>
      <c r="H538" s="33"/>
      <c r="I538" s="44"/>
      <c r="J538" s="11">
        <f>SUM(D$536:I$538)</f>
        <v>0</v>
      </c>
      <c r="K538" s="12">
        <f>J538/K$4</f>
        <v>0</v>
      </c>
    </row>
    <row r="539" spans="1:11" ht="15.75" thickBot="1" x14ac:dyDescent="0.3">
      <c r="D539" s="9"/>
      <c r="E539" s="9"/>
      <c r="F539" s="9"/>
      <c r="G539" s="9"/>
      <c r="H539" s="9"/>
      <c r="I539" s="9"/>
      <c r="J539" s="9"/>
      <c r="K539" s="12"/>
    </row>
    <row r="540" spans="1:11" x14ac:dyDescent="0.25">
      <c r="D540" s="37"/>
      <c r="E540" s="38"/>
      <c r="F540" s="38"/>
      <c r="G540" s="38"/>
      <c r="H540" s="38"/>
      <c r="I540" s="39"/>
      <c r="J540" s="9"/>
      <c r="K540" s="12"/>
    </row>
    <row r="541" spans="1:11" x14ac:dyDescent="0.25">
      <c r="A541">
        <v>123</v>
      </c>
      <c r="D541" s="40"/>
      <c r="E541" s="41"/>
      <c r="F541" s="41"/>
      <c r="G541" s="41"/>
      <c r="H541" s="41"/>
      <c r="I541" s="42"/>
      <c r="J541" s="9"/>
      <c r="K541" s="12"/>
    </row>
    <row r="542" spans="1:11" ht="15.75" thickBot="1" x14ac:dyDescent="0.3">
      <c r="D542" s="43"/>
      <c r="E542" s="33"/>
      <c r="F542" s="33"/>
      <c r="G542" s="33"/>
      <c r="H542" s="33"/>
      <c r="I542" s="44"/>
      <c r="J542" s="11">
        <f>SUM(D$540:I$542)</f>
        <v>0</v>
      </c>
      <c r="K542" s="12">
        <f>J542/K$4</f>
        <v>0</v>
      </c>
    </row>
    <row r="543" spans="1:11" ht="15.75" thickBot="1" x14ac:dyDescent="0.3">
      <c r="D543" s="9"/>
      <c r="E543" s="9"/>
      <c r="F543" s="9"/>
      <c r="G543" s="9"/>
      <c r="H543" s="9"/>
      <c r="I543" s="9"/>
      <c r="J543" s="9"/>
      <c r="K543" s="12"/>
    </row>
    <row r="544" spans="1:11" x14ac:dyDescent="0.25">
      <c r="D544" s="37"/>
      <c r="E544" s="38"/>
      <c r="F544" s="38"/>
      <c r="G544" s="38"/>
      <c r="H544" s="38"/>
      <c r="I544" s="39"/>
      <c r="J544" s="9"/>
      <c r="K544" s="12"/>
    </row>
    <row r="545" spans="1:11" x14ac:dyDescent="0.25">
      <c r="A545">
        <v>124</v>
      </c>
      <c r="D545" s="40"/>
      <c r="E545" s="41"/>
      <c r="F545" s="41"/>
      <c r="G545" s="41"/>
      <c r="H545" s="41"/>
      <c r="I545" s="42"/>
      <c r="J545" s="9"/>
      <c r="K545" s="12"/>
    </row>
    <row r="546" spans="1:11" ht="15.75" thickBot="1" x14ac:dyDescent="0.3">
      <c r="D546" s="43"/>
      <c r="E546" s="33"/>
      <c r="F546" s="33"/>
      <c r="G546" s="33"/>
      <c r="H546" s="33"/>
      <c r="I546" s="44"/>
      <c r="J546" s="11">
        <f>SUM(D$544:I$546)</f>
        <v>0</v>
      </c>
      <c r="K546" s="12">
        <f>J546/K$4</f>
        <v>0</v>
      </c>
    </row>
    <row r="547" spans="1:11" ht="15.75" thickBot="1" x14ac:dyDescent="0.3">
      <c r="D547" s="9"/>
      <c r="E547" s="9"/>
      <c r="F547" s="9"/>
      <c r="G547" s="9"/>
      <c r="H547" s="9"/>
      <c r="I547" s="9"/>
      <c r="J547" s="9"/>
      <c r="K547" s="12"/>
    </row>
    <row r="548" spans="1:11" x14ac:dyDescent="0.25">
      <c r="D548" s="37"/>
      <c r="E548" s="38"/>
      <c r="F548" s="38"/>
      <c r="G548" s="38"/>
      <c r="H548" s="38"/>
      <c r="I548" s="39"/>
      <c r="J548" s="9"/>
      <c r="K548" s="12"/>
    </row>
    <row r="549" spans="1:11" x14ac:dyDescent="0.25">
      <c r="A549">
        <v>125</v>
      </c>
      <c r="D549" s="40"/>
      <c r="E549" s="41"/>
      <c r="F549" s="41"/>
      <c r="G549" s="41"/>
      <c r="H549" s="41"/>
      <c r="I549" s="42"/>
      <c r="J549" s="9"/>
      <c r="K549" s="12"/>
    </row>
    <row r="550" spans="1:11" ht="15.75" thickBot="1" x14ac:dyDescent="0.3">
      <c r="D550" s="43"/>
      <c r="E550" s="33"/>
      <c r="F550" s="33"/>
      <c r="G550" s="33"/>
      <c r="H550" s="33"/>
      <c r="I550" s="44"/>
      <c r="J550" s="11">
        <f>SUM(D$548:I$550)</f>
        <v>0</v>
      </c>
      <c r="K550" s="12">
        <f>J550/K$4</f>
        <v>0</v>
      </c>
    </row>
    <row r="551" spans="1:11" ht="15.75" thickBot="1" x14ac:dyDescent="0.3">
      <c r="D551" s="9"/>
      <c r="E551" s="9"/>
      <c r="F551" s="9"/>
      <c r="G551" s="9"/>
      <c r="H551" s="9"/>
      <c r="I551" s="9"/>
      <c r="J551" s="9"/>
      <c r="K551" s="12"/>
    </row>
    <row r="552" spans="1:11" x14ac:dyDescent="0.25">
      <c r="D552" s="37"/>
      <c r="E552" s="38"/>
      <c r="F552" s="38"/>
      <c r="G552" s="38"/>
      <c r="H552" s="38"/>
      <c r="I552" s="39"/>
      <c r="J552" s="9"/>
      <c r="K552" s="12"/>
    </row>
    <row r="553" spans="1:11" x14ac:dyDescent="0.25">
      <c r="A553">
        <v>126</v>
      </c>
      <c r="D553" s="40"/>
      <c r="E553" s="41"/>
      <c r="F553" s="41"/>
      <c r="G553" s="41"/>
      <c r="H553" s="41"/>
      <c r="I553" s="42"/>
      <c r="J553" s="9"/>
      <c r="K553" s="12"/>
    </row>
    <row r="554" spans="1:11" ht="15.75" thickBot="1" x14ac:dyDescent="0.3">
      <c r="D554" s="43"/>
      <c r="E554" s="33"/>
      <c r="F554" s="33"/>
      <c r="G554" s="33"/>
      <c r="H554" s="33"/>
      <c r="I554" s="44"/>
      <c r="J554" s="11">
        <f>SUM(D$552:I$554)</f>
        <v>0</v>
      </c>
      <c r="K554" s="12">
        <f>J554/K$4</f>
        <v>0</v>
      </c>
    </row>
    <row r="555" spans="1:11" ht="15.75" thickBot="1" x14ac:dyDescent="0.3">
      <c r="D555" s="9"/>
      <c r="E555" s="9"/>
      <c r="F555" s="9"/>
      <c r="G555" s="9"/>
      <c r="H555" s="9"/>
      <c r="I555" s="9"/>
      <c r="J555" s="9"/>
      <c r="K555" s="12"/>
    </row>
    <row r="556" spans="1:11" x14ac:dyDescent="0.25">
      <c r="D556" s="37"/>
      <c r="E556" s="38"/>
      <c r="F556" s="38"/>
      <c r="G556" s="38"/>
      <c r="H556" s="38"/>
      <c r="I556" s="39"/>
      <c r="J556" s="9"/>
      <c r="K556" s="12"/>
    </row>
    <row r="557" spans="1:11" x14ac:dyDescent="0.25">
      <c r="A557">
        <v>127</v>
      </c>
      <c r="D557" s="40"/>
      <c r="E557" s="41"/>
      <c r="F557" s="41"/>
      <c r="G557" s="41"/>
      <c r="H557" s="41"/>
      <c r="I557" s="42"/>
      <c r="J557" s="9"/>
      <c r="K557" s="12"/>
    </row>
    <row r="558" spans="1:11" ht="15.75" thickBot="1" x14ac:dyDescent="0.3">
      <c r="D558" s="43"/>
      <c r="E558" s="33"/>
      <c r="F558" s="33"/>
      <c r="G558" s="33"/>
      <c r="H558" s="33"/>
      <c r="I558" s="44"/>
      <c r="J558" s="11">
        <f>SUM(D$556:I$558)</f>
        <v>0</v>
      </c>
      <c r="K558" s="12">
        <f>J558/K$4</f>
        <v>0</v>
      </c>
    </row>
    <row r="559" spans="1:11" ht="6.75" customHeight="1" thickBot="1" x14ac:dyDescent="0.3">
      <c r="D559" s="9"/>
      <c r="E559" s="9"/>
      <c r="F559" s="9"/>
      <c r="G559" s="9"/>
      <c r="H559" s="9"/>
      <c r="I559" s="9"/>
      <c r="J559" s="9"/>
      <c r="K559" s="12"/>
    </row>
    <row r="560" spans="1:11" x14ac:dyDescent="0.25">
      <c r="D560" s="37"/>
      <c r="E560" s="38"/>
      <c r="F560" s="38"/>
      <c r="G560" s="38"/>
      <c r="H560" s="38"/>
      <c r="I560" s="39"/>
      <c r="J560" s="9"/>
      <c r="K560" s="12"/>
    </row>
    <row r="561" spans="1:11" x14ac:dyDescent="0.25">
      <c r="A561">
        <v>128</v>
      </c>
      <c r="D561" s="40"/>
      <c r="E561" s="41"/>
      <c r="F561" s="41"/>
      <c r="G561" s="41"/>
      <c r="H561" s="41"/>
      <c r="I561" s="42"/>
      <c r="J561" s="9"/>
      <c r="K561" s="12"/>
    </row>
    <row r="562" spans="1:11" ht="15.75" thickBot="1" x14ac:dyDescent="0.3">
      <c r="D562" s="43"/>
      <c r="E562" s="33"/>
      <c r="F562" s="33"/>
      <c r="G562" s="33"/>
      <c r="H562" s="33"/>
      <c r="I562" s="44"/>
      <c r="J562" s="11">
        <f>SUM(D$560:I$562)</f>
        <v>0</v>
      </c>
      <c r="K562" s="12">
        <f>J562/K$4</f>
        <v>0</v>
      </c>
    </row>
    <row r="563" spans="1:11" ht="9.75" customHeight="1" thickBot="1" x14ac:dyDescent="0.3">
      <c r="D563" s="9"/>
      <c r="E563" s="9"/>
      <c r="F563" s="9"/>
      <c r="G563" s="9"/>
      <c r="H563" s="9"/>
      <c r="I563" s="9"/>
      <c r="J563" s="9"/>
      <c r="K563" s="12"/>
    </row>
    <row r="564" spans="1:11" x14ac:dyDescent="0.25">
      <c r="D564" s="37"/>
      <c r="E564" s="38"/>
      <c r="F564" s="38"/>
      <c r="G564" s="38"/>
      <c r="H564" s="38"/>
      <c r="I564" s="39"/>
      <c r="J564" s="9"/>
      <c r="K564" s="12"/>
    </row>
    <row r="565" spans="1:11" x14ac:dyDescent="0.25">
      <c r="A565">
        <v>129</v>
      </c>
      <c r="D565" s="40"/>
      <c r="E565" s="41"/>
      <c r="F565" s="41"/>
      <c r="G565" s="41"/>
      <c r="H565" s="41"/>
      <c r="I565" s="42"/>
      <c r="J565" s="9"/>
      <c r="K565" s="12"/>
    </row>
    <row r="566" spans="1:11" ht="15.75" thickBot="1" x14ac:dyDescent="0.3">
      <c r="D566" s="43"/>
      <c r="E566" s="33"/>
      <c r="F566" s="33"/>
      <c r="G566" s="33"/>
      <c r="H566" s="33"/>
      <c r="I566" s="44"/>
      <c r="J566" s="11">
        <f>SUM(D$564:I$566)</f>
        <v>0</v>
      </c>
      <c r="K566" s="12">
        <f>J566/K$4</f>
        <v>0</v>
      </c>
    </row>
    <row r="567" spans="1:11" ht="8.25" customHeight="1" thickBot="1" x14ac:dyDescent="0.3">
      <c r="D567" s="9"/>
      <c r="E567" s="9"/>
      <c r="F567" s="9"/>
      <c r="G567" s="9"/>
      <c r="H567" s="9"/>
      <c r="I567" s="9"/>
      <c r="J567" s="9"/>
      <c r="K567" s="12"/>
    </row>
    <row r="568" spans="1:11" x14ac:dyDescent="0.25">
      <c r="D568" s="37"/>
      <c r="E568" s="38"/>
      <c r="F568" s="38"/>
      <c r="G568" s="38"/>
      <c r="H568" s="38"/>
      <c r="I568" s="39"/>
      <c r="J568" s="9"/>
      <c r="K568" s="12"/>
    </row>
    <row r="569" spans="1:11" x14ac:dyDescent="0.25">
      <c r="A569">
        <v>130</v>
      </c>
      <c r="D569" s="40"/>
      <c r="E569" s="41"/>
      <c r="F569" s="41"/>
      <c r="G569" s="41"/>
      <c r="H569" s="41"/>
      <c r="I569" s="42"/>
      <c r="J569" s="9"/>
      <c r="K569" s="12"/>
    </row>
    <row r="570" spans="1:11" ht="15.75" thickBot="1" x14ac:dyDescent="0.3">
      <c r="D570" s="43"/>
      <c r="E570" s="33"/>
      <c r="F570" s="33"/>
      <c r="G570" s="33"/>
      <c r="H570" s="33"/>
      <c r="I570" s="44"/>
      <c r="J570" s="11">
        <f>SUM(D$568:I$570)</f>
        <v>0</v>
      </c>
      <c r="K570" s="12">
        <f>J570/K$4</f>
        <v>0</v>
      </c>
    </row>
    <row r="571" spans="1:11" ht="9" customHeight="1" thickBot="1" x14ac:dyDescent="0.3">
      <c r="D571" s="9"/>
      <c r="E571" s="9"/>
      <c r="F571" s="9"/>
      <c r="G571" s="9"/>
      <c r="H571" s="9"/>
      <c r="I571" s="9"/>
      <c r="J571" s="9"/>
      <c r="K571" s="12"/>
    </row>
    <row r="572" spans="1:11" x14ac:dyDescent="0.25">
      <c r="D572" s="37"/>
      <c r="E572" s="38"/>
      <c r="F572" s="38"/>
      <c r="G572" s="38"/>
      <c r="H572" s="38"/>
      <c r="I572" s="39"/>
      <c r="J572" s="9"/>
      <c r="K572" s="12"/>
    </row>
    <row r="573" spans="1:11" x14ac:dyDescent="0.25">
      <c r="A573">
        <v>131</v>
      </c>
      <c r="D573" s="40"/>
      <c r="E573" s="41"/>
      <c r="F573" s="41"/>
      <c r="G573" s="41"/>
      <c r="H573" s="41"/>
      <c r="I573" s="42"/>
      <c r="J573" s="9"/>
      <c r="K573" s="12"/>
    </row>
    <row r="574" spans="1:11" ht="15.75" thickBot="1" x14ac:dyDescent="0.3">
      <c r="D574" s="43"/>
      <c r="E574" s="33"/>
      <c r="F574" s="33"/>
      <c r="G574" s="33"/>
      <c r="H574" s="33"/>
      <c r="I574" s="44"/>
      <c r="J574" s="11">
        <f>SUM(D$572:I$574)</f>
        <v>0</v>
      </c>
      <c r="K574" s="12">
        <f>J574/K$4</f>
        <v>0</v>
      </c>
    </row>
    <row r="575" spans="1:11" ht="8.25" customHeight="1" thickBot="1" x14ac:dyDescent="0.3">
      <c r="D575" s="9"/>
      <c r="E575" s="9"/>
      <c r="F575" s="9"/>
      <c r="G575" s="9"/>
      <c r="H575" s="9"/>
      <c r="I575" s="9"/>
      <c r="J575" s="9"/>
      <c r="K575" s="12"/>
    </row>
    <row r="576" spans="1:11" x14ac:dyDescent="0.25">
      <c r="D576" s="37"/>
      <c r="E576" s="38"/>
      <c r="F576" s="38"/>
      <c r="G576" s="38"/>
      <c r="H576" s="38"/>
      <c r="I576" s="39"/>
      <c r="J576" s="9"/>
      <c r="K576" s="12"/>
    </row>
    <row r="577" spans="1:11" x14ac:dyDescent="0.25">
      <c r="A577">
        <v>132</v>
      </c>
      <c r="D577" s="40"/>
      <c r="E577" s="41"/>
      <c r="F577" s="41"/>
      <c r="G577" s="41"/>
      <c r="H577" s="41"/>
      <c r="I577" s="42"/>
      <c r="J577" s="9"/>
      <c r="K577" s="12"/>
    </row>
    <row r="578" spans="1:11" ht="15.75" thickBot="1" x14ac:dyDescent="0.3">
      <c r="D578" s="43"/>
      <c r="E578" s="33"/>
      <c r="F578" s="33"/>
      <c r="G578" s="33"/>
      <c r="H578" s="33"/>
      <c r="I578" s="44"/>
      <c r="J578" s="11">
        <f>SUM(D$576:I$578)</f>
        <v>0</v>
      </c>
      <c r="K578" s="12">
        <f>J578/K$4</f>
        <v>0</v>
      </c>
    </row>
    <row r="579" spans="1:11" ht="15.75" thickBot="1" x14ac:dyDescent="0.3">
      <c r="J579" s="1" t="s">
        <v>48</v>
      </c>
    </row>
    <row r="580" spans="1:11" ht="15.75" thickBot="1" x14ac:dyDescent="0.3">
      <c r="D580" s="13" t="s">
        <v>49</v>
      </c>
      <c r="E580" s="14"/>
      <c r="F580" s="15">
        <f>SUM(J586:J630)</f>
        <v>0</v>
      </c>
      <c r="J580" s="29"/>
    </row>
    <row r="581" spans="1:11" ht="15.75" thickBot="1" x14ac:dyDescent="0.3">
      <c r="D581" s="20"/>
      <c r="E581" s="16"/>
      <c r="F581" s="21"/>
      <c r="H581" s="22">
        <f>H3</f>
        <v>0</v>
      </c>
      <c r="K581" s="27" t="s">
        <v>24</v>
      </c>
    </row>
    <row r="582" spans="1:11" ht="15.75" thickBot="1" x14ac:dyDescent="0.3">
      <c r="A582" s="6" t="s">
        <v>14</v>
      </c>
      <c r="D582" s="47" t="s">
        <v>27</v>
      </c>
      <c r="E582" s="48"/>
      <c r="F582" s="49"/>
      <c r="J582" s="10" t="s">
        <v>15</v>
      </c>
      <c r="K582" s="28">
        <v>0.23</v>
      </c>
    </row>
    <row r="583" spans="1:11" ht="15.75" thickBot="1" x14ac:dyDescent="0.3">
      <c r="A583" s="6"/>
    </row>
    <row r="584" spans="1:11" x14ac:dyDescent="0.25">
      <c r="D584" s="37"/>
      <c r="E584" s="38"/>
      <c r="F584" s="38"/>
      <c r="G584" s="38"/>
      <c r="H584" s="38"/>
      <c r="I584" s="39"/>
      <c r="J584" s="9"/>
      <c r="K584" s="9"/>
    </row>
    <row r="585" spans="1:11" x14ac:dyDescent="0.25">
      <c r="D585" s="40"/>
      <c r="E585" s="41"/>
      <c r="F585" s="41"/>
      <c r="G585" s="41"/>
      <c r="H585" s="41"/>
      <c r="I585" s="42"/>
      <c r="J585" s="9"/>
      <c r="K585" s="9"/>
    </row>
    <row r="586" spans="1:11" ht="15.75" thickBot="1" x14ac:dyDescent="0.3">
      <c r="A586">
        <v>133</v>
      </c>
      <c r="D586" s="43"/>
      <c r="E586" s="33"/>
      <c r="F586" s="33"/>
      <c r="G586" s="33"/>
      <c r="H586" s="33"/>
      <c r="I586" s="44"/>
      <c r="J586" s="11">
        <f>SUM(D$584:I$586)</f>
        <v>0</v>
      </c>
      <c r="K586" s="12">
        <f>J586/K$4</f>
        <v>0</v>
      </c>
    </row>
    <row r="587" spans="1:11" ht="15.75" thickBot="1" x14ac:dyDescent="0.3">
      <c r="D587" s="9"/>
      <c r="E587" s="9"/>
      <c r="F587" s="9"/>
      <c r="G587" s="9"/>
      <c r="H587" s="9"/>
      <c r="I587" s="9"/>
      <c r="J587" s="9"/>
      <c r="K587" s="12"/>
    </row>
    <row r="588" spans="1:11" x14ac:dyDescent="0.25">
      <c r="D588" s="37"/>
      <c r="E588" s="38"/>
      <c r="F588" s="38"/>
      <c r="G588" s="38"/>
      <c r="H588" s="38"/>
      <c r="I588" s="39"/>
      <c r="J588" s="9"/>
      <c r="K588" s="12"/>
    </row>
    <row r="589" spans="1:11" x14ac:dyDescent="0.25">
      <c r="A589">
        <v>134</v>
      </c>
      <c r="D589" s="40"/>
      <c r="E589" s="41"/>
      <c r="F589" s="41"/>
      <c r="G589" s="41"/>
      <c r="H589" s="41"/>
      <c r="I589" s="42"/>
      <c r="J589" s="9"/>
      <c r="K589" s="12"/>
    </row>
    <row r="590" spans="1:11" ht="15.75" thickBot="1" x14ac:dyDescent="0.3">
      <c r="D590" s="43"/>
      <c r="E590" s="33"/>
      <c r="F590" s="33"/>
      <c r="G590" s="33"/>
      <c r="H590" s="33"/>
      <c r="I590" s="44"/>
      <c r="J590" s="11">
        <f>SUM(D$588:I$590)</f>
        <v>0</v>
      </c>
      <c r="K590" s="12">
        <f>J590/K$4</f>
        <v>0</v>
      </c>
    </row>
    <row r="591" spans="1:11" ht="9.75" customHeight="1" thickBot="1" x14ac:dyDescent="0.3">
      <c r="D591" s="9"/>
      <c r="E591" s="9"/>
      <c r="F591" s="9"/>
      <c r="G591" s="9"/>
      <c r="H591" s="9"/>
      <c r="I591" s="9"/>
      <c r="J591" s="9"/>
      <c r="K591" s="12"/>
    </row>
    <row r="592" spans="1:11" x14ac:dyDescent="0.25">
      <c r="D592" s="37"/>
      <c r="E592" s="38"/>
      <c r="F592" s="38"/>
      <c r="G592" s="38"/>
      <c r="H592" s="38"/>
      <c r="I592" s="39"/>
      <c r="J592" s="9"/>
      <c r="K592" s="12"/>
    </row>
    <row r="593" spans="1:11" x14ac:dyDescent="0.25">
      <c r="A593">
        <v>135</v>
      </c>
      <c r="D593" s="40"/>
      <c r="E593" s="41"/>
      <c r="F593" s="41"/>
      <c r="G593" s="41"/>
      <c r="H593" s="41"/>
      <c r="I593" s="42"/>
      <c r="J593" s="9"/>
      <c r="K593" s="12"/>
    </row>
    <row r="594" spans="1:11" ht="15.75" thickBot="1" x14ac:dyDescent="0.3">
      <c r="D594" s="43"/>
      <c r="E594" s="33"/>
      <c r="F594" s="33"/>
      <c r="G594" s="33"/>
      <c r="H594" s="33"/>
      <c r="I594" s="44"/>
      <c r="J594" s="11">
        <f>SUM(D$592:I$594)</f>
        <v>0</v>
      </c>
      <c r="K594" s="12">
        <f>J594/K$4</f>
        <v>0</v>
      </c>
    </row>
    <row r="595" spans="1:11" ht="15.75" thickBot="1" x14ac:dyDescent="0.3">
      <c r="D595" s="9"/>
      <c r="E595" s="9"/>
      <c r="F595" s="9"/>
      <c r="G595" s="9"/>
      <c r="H595" s="9"/>
      <c r="I595" s="9"/>
      <c r="J595" s="9"/>
      <c r="K595" s="12"/>
    </row>
    <row r="596" spans="1:11" x14ac:dyDescent="0.25">
      <c r="D596" s="37"/>
      <c r="E596" s="38"/>
      <c r="F596" s="38"/>
      <c r="G596" s="38"/>
      <c r="H596" s="38"/>
      <c r="I596" s="39"/>
      <c r="J596" s="9"/>
      <c r="K596" s="12"/>
    </row>
    <row r="597" spans="1:11" x14ac:dyDescent="0.25">
      <c r="A597">
        <v>136</v>
      </c>
      <c r="D597" s="40"/>
      <c r="E597" s="41"/>
      <c r="F597" s="41"/>
      <c r="G597" s="41"/>
      <c r="H597" s="41"/>
      <c r="I597" s="42"/>
      <c r="J597" s="9"/>
      <c r="K597" s="12"/>
    </row>
    <row r="598" spans="1:11" ht="15.75" thickBot="1" x14ac:dyDescent="0.3">
      <c r="D598" s="43"/>
      <c r="E598" s="33"/>
      <c r="F598" s="33"/>
      <c r="G598" s="33"/>
      <c r="H598" s="33"/>
      <c r="I598" s="44"/>
      <c r="J598" s="11">
        <f>SUM(D$596:I$598)</f>
        <v>0</v>
      </c>
      <c r="K598" s="12">
        <f>J598/K$4</f>
        <v>0</v>
      </c>
    </row>
    <row r="599" spans="1:11" ht="15.75" thickBot="1" x14ac:dyDescent="0.3">
      <c r="D599" s="9"/>
      <c r="E599" s="9"/>
      <c r="F599" s="9"/>
      <c r="G599" s="9"/>
      <c r="H599" s="9"/>
      <c r="I599" s="9"/>
      <c r="J599" s="9"/>
      <c r="K599" s="12"/>
    </row>
    <row r="600" spans="1:11" x14ac:dyDescent="0.25">
      <c r="D600" s="37"/>
      <c r="E600" s="38"/>
      <c r="F600" s="38"/>
      <c r="G600" s="38"/>
      <c r="H600" s="38"/>
      <c r="I600" s="39"/>
      <c r="J600" s="9"/>
      <c r="K600" s="12"/>
    </row>
    <row r="601" spans="1:11" x14ac:dyDescent="0.25">
      <c r="A601">
        <v>137</v>
      </c>
      <c r="D601" s="40"/>
      <c r="E601" s="41"/>
      <c r="F601" s="41"/>
      <c r="G601" s="41"/>
      <c r="H601" s="41"/>
      <c r="I601" s="42"/>
      <c r="J601" s="9"/>
      <c r="K601" s="12"/>
    </row>
    <row r="602" spans="1:11" ht="15.75" thickBot="1" x14ac:dyDescent="0.3">
      <c r="D602" s="43"/>
      <c r="E602" s="33"/>
      <c r="F602" s="33"/>
      <c r="G602" s="33"/>
      <c r="H602" s="33"/>
      <c r="I602" s="44"/>
      <c r="J602" s="11">
        <f>SUM(D$600:I$602)</f>
        <v>0</v>
      </c>
      <c r="K602" s="12">
        <f>J602/K$4</f>
        <v>0</v>
      </c>
    </row>
    <row r="603" spans="1:11" ht="9" customHeight="1" thickBot="1" x14ac:dyDescent="0.3">
      <c r="D603" s="9"/>
      <c r="E603" s="9"/>
      <c r="F603" s="9"/>
      <c r="G603" s="9"/>
      <c r="H603" s="9"/>
      <c r="I603" s="9"/>
      <c r="J603" s="9"/>
      <c r="K603" s="12"/>
    </row>
    <row r="604" spans="1:11" x14ac:dyDescent="0.25">
      <c r="D604" s="37"/>
      <c r="E604" s="38"/>
      <c r="F604" s="38"/>
      <c r="G604" s="38"/>
      <c r="H604" s="38"/>
      <c r="I604" s="39"/>
      <c r="J604" s="9"/>
      <c r="K604" s="12"/>
    </row>
    <row r="605" spans="1:11" x14ac:dyDescent="0.25">
      <c r="A605">
        <v>138</v>
      </c>
      <c r="D605" s="40"/>
      <c r="E605" s="41"/>
      <c r="F605" s="41"/>
      <c r="G605" s="41"/>
      <c r="H605" s="41"/>
      <c r="I605" s="42"/>
      <c r="J605" s="9"/>
      <c r="K605" s="12"/>
    </row>
    <row r="606" spans="1:11" ht="15.75" thickBot="1" x14ac:dyDescent="0.3">
      <c r="D606" s="43"/>
      <c r="E606" s="33"/>
      <c r="F606" s="33"/>
      <c r="G606" s="33"/>
      <c r="H606" s="33"/>
      <c r="I606" s="44"/>
      <c r="J606" s="11">
        <f>SUM(D$604:I$606)</f>
        <v>0</v>
      </c>
      <c r="K606" s="12">
        <f>J606/K$4</f>
        <v>0</v>
      </c>
    </row>
    <row r="607" spans="1:11" ht="9.75" customHeight="1" thickBot="1" x14ac:dyDescent="0.3">
      <c r="D607" s="9"/>
      <c r="E607" s="9"/>
      <c r="F607" s="9"/>
      <c r="G607" s="9"/>
      <c r="H607" s="9"/>
      <c r="I607" s="9"/>
      <c r="J607" s="9"/>
      <c r="K607" s="12"/>
    </row>
    <row r="608" spans="1:11" x14ac:dyDescent="0.25">
      <c r="D608" s="37"/>
      <c r="E608" s="38"/>
      <c r="F608" s="38"/>
      <c r="G608" s="38"/>
      <c r="H608" s="38"/>
      <c r="I608" s="39"/>
      <c r="J608" s="9"/>
      <c r="K608" s="12"/>
    </row>
    <row r="609" spans="1:11" x14ac:dyDescent="0.25">
      <c r="A609">
        <v>139</v>
      </c>
      <c r="D609" s="40"/>
      <c r="E609" s="41"/>
      <c r="F609" s="41"/>
      <c r="G609" s="41"/>
      <c r="H609" s="41"/>
      <c r="I609" s="42"/>
      <c r="J609" s="9"/>
      <c r="K609" s="12"/>
    </row>
    <row r="610" spans="1:11" ht="15.75" thickBot="1" x14ac:dyDescent="0.3">
      <c r="D610" s="43"/>
      <c r="E610" s="33"/>
      <c r="F610" s="33"/>
      <c r="G610" s="33"/>
      <c r="H610" s="33"/>
      <c r="I610" s="44"/>
      <c r="J610" s="11">
        <f>SUM(D$608:I$610)</f>
        <v>0</v>
      </c>
      <c r="K610" s="12">
        <f>J610/K$4</f>
        <v>0</v>
      </c>
    </row>
    <row r="611" spans="1:11" ht="8.25" customHeight="1" thickBot="1" x14ac:dyDescent="0.3">
      <c r="D611" s="9"/>
      <c r="E611" s="9"/>
      <c r="F611" s="9"/>
      <c r="G611" s="9"/>
      <c r="H611" s="9"/>
      <c r="I611" s="9"/>
      <c r="J611" s="9"/>
      <c r="K611" s="12"/>
    </row>
    <row r="612" spans="1:11" x14ac:dyDescent="0.25">
      <c r="D612" s="37"/>
      <c r="E612" s="38"/>
      <c r="F612" s="38"/>
      <c r="G612" s="38"/>
      <c r="H612" s="38"/>
      <c r="I612" s="39"/>
      <c r="J612" s="9"/>
      <c r="K612" s="12"/>
    </row>
    <row r="613" spans="1:11" x14ac:dyDescent="0.25">
      <c r="A613">
        <v>140</v>
      </c>
      <c r="D613" s="40"/>
      <c r="E613" s="41"/>
      <c r="F613" s="41"/>
      <c r="G613" s="41"/>
      <c r="H613" s="41"/>
      <c r="I613" s="42"/>
      <c r="J613" s="9"/>
      <c r="K613" s="12"/>
    </row>
    <row r="614" spans="1:11" ht="15.75" thickBot="1" x14ac:dyDescent="0.3">
      <c r="D614" s="43"/>
      <c r="E614" s="33"/>
      <c r="F614" s="33"/>
      <c r="G614" s="33"/>
      <c r="H614" s="33"/>
      <c r="I614" s="44"/>
      <c r="J614" s="11">
        <f>SUM(D$612:I$614)</f>
        <v>0</v>
      </c>
      <c r="K614" s="12">
        <f>J614/K$4</f>
        <v>0</v>
      </c>
    </row>
    <row r="615" spans="1:11" ht="15.75" thickBot="1" x14ac:dyDescent="0.3">
      <c r="D615" s="9"/>
      <c r="E615" s="9"/>
      <c r="F615" s="9"/>
      <c r="G615" s="9"/>
      <c r="H615" s="9"/>
      <c r="I615" s="9"/>
      <c r="J615" s="9"/>
      <c r="K615" s="12"/>
    </row>
    <row r="616" spans="1:11" x14ac:dyDescent="0.25">
      <c r="D616" s="37"/>
      <c r="E616" s="38"/>
      <c r="F616" s="38"/>
      <c r="G616" s="38"/>
      <c r="H616" s="38"/>
      <c r="I616" s="39"/>
      <c r="J616" s="9"/>
      <c r="K616" s="12"/>
    </row>
    <row r="617" spans="1:11" x14ac:dyDescent="0.25">
      <c r="A617">
        <v>141</v>
      </c>
      <c r="D617" s="40"/>
      <c r="E617" s="41"/>
      <c r="F617" s="41"/>
      <c r="G617" s="41"/>
      <c r="H617" s="41"/>
      <c r="I617" s="42"/>
      <c r="J617" s="9"/>
      <c r="K617" s="12"/>
    </row>
    <row r="618" spans="1:11" ht="15.75" thickBot="1" x14ac:dyDescent="0.3">
      <c r="D618" s="43"/>
      <c r="E618" s="33"/>
      <c r="F618" s="33"/>
      <c r="G618" s="33"/>
      <c r="H618" s="33"/>
      <c r="I618" s="44"/>
      <c r="J618" s="11">
        <f>SUM(D$616:I$618)</f>
        <v>0</v>
      </c>
      <c r="K618" s="12">
        <f>J618/K$4</f>
        <v>0</v>
      </c>
    </row>
    <row r="619" spans="1:11" ht="7.5" customHeight="1" thickBot="1" x14ac:dyDescent="0.3">
      <c r="D619" s="9"/>
      <c r="E619" s="9"/>
      <c r="F619" s="9"/>
      <c r="G619" s="9"/>
      <c r="H619" s="9"/>
      <c r="I619" s="9"/>
      <c r="J619" s="9"/>
      <c r="K619" s="12"/>
    </row>
    <row r="620" spans="1:11" x14ac:dyDescent="0.25">
      <c r="D620" s="37"/>
      <c r="E620" s="38"/>
      <c r="F620" s="38"/>
      <c r="G620" s="38"/>
      <c r="H620" s="38"/>
      <c r="I620" s="39"/>
      <c r="J620" s="9"/>
      <c r="K620" s="12"/>
    </row>
    <row r="621" spans="1:11" x14ac:dyDescent="0.25">
      <c r="A621">
        <v>142</v>
      </c>
      <c r="D621" s="40"/>
      <c r="E621" s="41"/>
      <c r="F621" s="41"/>
      <c r="G621" s="41"/>
      <c r="H621" s="41"/>
      <c r="I621" s="42"/>
      <c r="J621" s="9"/>
      <c r="K621" s="12"/>
    </row>
    <row r="622" spans="1:11" ht="15.75" thickBot="1" x14ac:dyDescent="0.3">
      <c r="D622" s="43"/>
      <c r="E622" s="33"/>
      <c r="F622" s="33"/>
      <c r="G622" s="33"/>
      <c r="H622" s="33"/>
      <c r="I622" s="44"/>
      <c r="J622" s="11">
        <f>SUM(D$620:I$622)</f>
        <v>0</v>
      </c>
      <c r="K622" s="12">
        <f>J622/K$4</f>
        <v>0</v>
      </c>
    </row>
    <row r="623" spans="1:11" ht="9.75" customHeight="1" thickBot="1" x14ac:dyDescent="0.3">
      <c r="D623" s="9"/>
      <c r="E623" s="9"/>
      <c r="F623" s="9"/>
      <c r="G623" s="9"/>
      <c r="H623" s="9"/>
      <c r="I623" s="9"/>
      <c r="J623" s="9"/>
      <c r="K623" s="12"/>
    </row>
    <row r="624" spans="1:11" x14ac:dyDescent="0.25">
      <c r="D624" s="37"/>
      <c r="E624" s="38"/>
      <c r="F624" s="38"/>
      <c r="G624" s="38"/>
      <c r="H624" s="38"/>
      <c r="I624" s="39"/>
      <c r="J624" s="9"/>
      <c r="K624" s="12"/>
    </row>
    <row r="625" spans="1:11" x14ac:dyDescent="0.25">
      <c r="A625">
        <v>143</v>
      </c>
      <c r="D625" s="40"/>
      <c r="E625" s="41"/>
      <c r="F625" s="41"/>
      <c r="G625" s="41"/>
      <c r="H625" s="41"/>
      <c r="I625" s="42"/>
      <c r="J625" s="9"/>
      <c r="K625" s="12"/>
    </row>
    <row r="626" spans="1:11" ht="15.75" thickBot="1" x14ac:dyDescent="0.3">
      <c r="D626" s="43"/>
      <c r="E626" s="33"/>
      <c r="F626" s="33"/>
      <c r="G626" s="33"/>
      <c r="H626" s="33"/>
      <c r="I626" s="44"/>
      <c r="J626" s="11">
        <f>SUM(D$624:I$626)</f>
        <v>0</v>
      </c>
      <c r="K626" s="12">
        <f>J626/K$4</f>
        <v>0</v>
      </c>
    </row>
    <row r="627" spans="1:11" ht="8.25" customHeight="1" thickBot="1" x14ac:dyDescent="0.3">
      <c r="D627" s="9"/>
      <c r="E627" s="9"/>
      <c r="F627" s="9"/>
      <c r="G627" s="9"/>
      <c r="H627" s="9"/>
      <c r="I627" s="9"/>
      <c r="J627" s="9"/>
      <c r="K627" s="12"/>
    </row>
    <row r="628" spans="1:11" x14ac:dyDescent="0.25">
      <c r="D628" s="37"/>
      <c r="E628" s="38"/>
      <c r="F628" s="38"/>
      <c r="G628" s="38"/>
      <c r="H628" s="38"/>
      <c r="I628" s="39"/>
      <c r="J628" s="9"/>
      <c r="K628" s="12"/>
    </row>
    <row r="629" spans="1:11" x14ac:dyDescent="0.25">
      <c r="A629">
        <v>144</v>
      </c>
      <c r="D629" s="40"/>
      <c r="E629" s="41"/>
      <c r="F629" s="41"/>
      <c r="G629" s="41"/>
      <c r="H629" s="41"/>
      <c r="I629" s="42"/>
      <c r="J629" s="9"/>
      <c r="K629" s="12"/>
    </row>
    <row r="630" spans="1:11" ht="15.75" thickBot="1" x14ac:dyDescent="0.3">
      <c r="D630" s="43"/>
      <c r="E630" s="33"/>
      <c r="F630" s="33"/>
      <c r="G630" s="33"/>
      <c r="H630" s="33"/>
      <c r="I630" s="44"/>
      <c r="J630" s="11">
        <f>SUM(D$628:I$630)</f>
        <v>0</v>
      </c>
      <c r="K630" s="12">
        <f>J630/K$4</f>
        <v>0</v>
      </c>
    </row>
    <row r="631" spans="1:11" x14ac:dyDescent="0.25">
      <c r="D631" s="9"/>
      <c r="E631" s="9"/>
      <c r="F631" s="9"/>
      <c r="G631" s="9"/>
      <c r="H631" s="9"/>
      <c r="I631" s="9"/>
      <c r="J631" s="11"/>
      <c r="K631" s="12"/>
    </row>
    <row r="632" spans="1:11" ht="15.75" thickBot="1" x14ac:dyDescent="0.3">
      <c r="J632" s="1" t="s">
        <v>50</v>
      </c>
    </row>
    <row r="633" spans="1:11" ht="15.75" thickBot="1" x14ac:dyDescent="0.3">
      <c r="D633" s="13" t="s">
        <v>51</v>
      </c>
      <c r="E633" s="14"/>
      <c r="F633" s="15">
        <f>SUM(J639:J683)</f>
        <v>0</v>
      </c>
      <c r="J633" s="29"/>
    </row>
    <row r="634" spans="1:11" ht="15.75" thickBot="1" x14ac:dyDescent="0.3">
      <c r="A634" s="6" t="s">
        <v>14</v>
      </c>
      <c r="D634" s="20"/>
      <c r="E634" s="16"/>
      <c r="F634" s="21"/>
      <c r="H634" s="22">
        <f>H3</f>
        <v>0</v>
      </c>
      <c r="K634" s="27" t="s">
        <v>24</v>
      </c>
    </row>
    <row r="635" spans="1:11" ht="15.75" thickBot="1" x14ac:dyDescent="0.3">
      <c r="A635" s="6"/>
      <c r="D635" s="47" t="s">
        <v>26</v>
      </c>
      <c r="E635" s="48"/>
      <c r="F635" s="49"/>
      <c r="J635" s="10" t="s">
        <v>15</v>
      </c>
      <c r="K635" s="28">
        <v>0.23</v>
      </c>
    </row>
    <row r="636" spans="1:11" ht="15.75" thickBot="1" x14ac:dyDescent="0.3"/>
    <row r="637" spans="1:11" x14ac:dyDescent="0.25">
      <c r="D637" s="37"/>
      <c r="E637" s="38"/>
      <c r="F637" s="38"/>
      <c r="G637" s="38"/>
      <c r="H637" s="38"/>
      <c r="I637" s="39"/>
      <c r="J637" s="9"/>
      <c r="K637" s="9"/>
    </row>
    <row r="638" spans="1:11" x14ac:dyDescent="0.25">
      <c r="A638">
        <v>145</v>
      </c>
      <c r="D638" s="40"/>
      <c r="E638" s="41"/>
      <c r="F638" s="41"/>
      <c r="G638" s="41"/>
      <c r="H638" s="41"/>
      <c r="I638" s="42"/>
      <c r="J638" s="9"/>
      <c r="K638" s="9"/>
    </row>
    <row r="639" spans="1:11" ht="15.75" thickBot="1" x14ac:dyDescent="0.3">
      <c r="D639" s="43"/>
      <c r="E639" s="33"/>
      <c r="F639" s="33"/>
      <c r="G639" s="33"/>
      <c r="H639" s="33"/>
      <c r="I639" s="44"/>
      <c r="J639" s="11">
        <f>SUM(D$637:I$639)</f>
        <v>0</v>
      </c>
      <c r="K639" s="12">
        <f>J639/K$4</f>
        <v>0</v>
      </c>
    </row>
    <row r="640" spans="1:11" ht="15.75" thickBot="1" x14ac:dyDescent="0.3">
      <c r="D640" s="9"/>
      <c r="E640" s="9"/>
      <c r="F640" s="9"/>
      <c r="G640" s="9"/>
      <c r="H640" s="9"/>
      <c r="I640" s="9"/>
      <c r="J640" s="9"/>
      <c r="K640" s="12"/>
    </row>
    <row r="641" spans="1:11" x14ac:dyDescent="0.25">
      <c r="D641" s="37"/>
      <c r="E641" s="38"/>
      <c r="F641" s="38"/>
      <c r="G641" s="38"/>
      <c r="H641" s="38"/>
      <c r="I641" s="39"/>
      <c r="J641" s="9"/>
      <c r="K641" s="12"/>
    </row>
    <row r="642" spans="1:11" x14ac:dyDescent="0.25">
      <c r="A642">
        <v>146</v>
      </c>
      <c r="D642" s="40"/>
      <c r="E642" s="41"/>
      <c r="F642" s="41"/>
      <c r="G642" s="41"/>
      <c r="H642" s="41"/>
      <c r="I642" s="42"/>
      <c r="J642" s="9"/>
      <c r="K642" s="12"/>
    </row>
    <row r="643" spans="1:11" ht="15.75" thickBot="1" x14ac:dyDescent="0.3">
      <c r="D643" s="43"/>
      <c r="E643" s="33"/>
      <c r="F643" s="33"/>
      <c r="G643" s="33"/>
      <c r="H643" s="33"/>
      <c r="I643" s="44"/>
      <c r="J643" s="11">
        <f>SUM(D$641:I$643)</f>
        <v>0</v>
      </c>
      <c r="K643" s="12">
        <f>J643/K$4</f>
        <v>0</v>
      </c>
    </row>
    <row r="644" spans="1:11" ht="12.75" customHeight="1" thickBot="1" x14ac:dyDescent="0.3">
      <c r="D644" s="9"/>
      <c r="E644" s="9"/>
      <c r="F644" s="9"/>
      <c r="G644" s="9"/>
      <c r="H644" s="9"/>
      <c r="I644" s="9"/>
      <c r="J644" s="9"/>
      <c r="K644" s="12"/>
    </row>
    <row r="645" spans="1:11" x14ac:dyDescent="0.25">
      <c r="D645" s="37"/>
      <c r="E645" s="38"/>
      <c r="F645" s="38"/>
      <c r="G645" s="38"/>
      <c r="H645" s="38"/>
      <c r="I645" s="39"/>
      <c r="J645" s="9"/>
      <c r="K645" s="12"/>
    </row>
    <row r="646" spans="1:11" x14ac:dyDescent="0.25">
      <c r="A646">
        <v>147</v>
      </c>
      <c r="D646" s="40"/>
      <c r="E646" s="41"/>
      <c r="F646" s="41"/>
      <c r="G646" s="41"/>
      <c r="H646" s="41"/>
      <c r="I646" s="42"/>
      <c r="J646" s="9"/>
      <c r="K646" s="12"/>
    </row>
    <row r="647" spans="1:11" ht="15.75" thickBot="1" x14ac:dyDescent="0.3">
      <c r="D647" s="43"/>
      <c r="E647" s="33"/>
      <c r="F647" s="33"/>
      <c r="G647" s="33"/>
      <c r="H647" s="33"/>
      <c r="I647" s="44"/>
      <c r="J647" s="11">
        <f>SUM(D$645:I$647)</f>
        <v>0</v>
      </c>
      <c r="K647" s="12">
        <f>J647/K$4</f>
        <v>0</v>
      </c>
    </row>
    <row r="648" spans="1:11" ht="13.5" customHeight="1" thickBot="1" x14ac:dyDescent="0.3">
      <c r="D648" s="9"/>
      <c r="E648" s="9"/>
      <c r="F648" s="9"/>
      <c r="G648" s="9"/>
      <c r="H648" s="9"/>
      <c r="I648" s="9"/>
      <c r="J648" s="9"/>
      <c r="K648" s="12"/>
    </row>
    <row r="649" spans="1:11" x14ac:dyDescent="0.25">
      <c r="D649" s="37"/>
      <c r="E649" s="38"/>
      <c r="F649" s="38"/>
      <c r="G649" s="38"/>
      <c r="H649" s="38"/>
      <c r="I649" s="39"/>
      <c r="J649" s="9"/>
      <c r="K649" s="12"/>
    </row>
    <row r="650" spans="1:11" x14ac:dyDescent="0.25">
      <c r="A650">
        <v>148</v>
      </c>
      <c r="D650" s="40"/>
      <c r="E650" s="41"/>
      <c r="F650" s="41"/>
      <c r="G650" s="41"/>
      <c r="H650" s="41"/>
      <c r="I650" s="42"/>
      <c r="J650" s="9"/>
      <c r="K650" s="12"/>
    </row>
    <row r="651" spans="1:11" ht="15.75" thickBot="1" x14ac:dyDescent="0.3">
      <c r="D651" s="43"/>
      <c r="E651" s="33"/>
      <c r="F651" s="33"/>
      <c r="G651" s="33"/>
      <c r="H651" s="33"/>
      <c r="I651" s="44"/>
      <c r="J651" s="11">
        <f>SUM(D$649:I$651)</f>
        <v>0</v>
      </c>
      <c r="K651" s="12">
        <f>J651/K$4</f>
        <v>0</v>
      </c>
    </row>
    <row r="652" spans="1:11" ht="15.75" thickBot="1" x14ac:dyDescent="0.3">
      <c r="D652" s="9"/>
      <c r="E652" s="9"/>
      <c r="F652" s="9"/>
      <c r="G652" s="9"/>
      <c r="H652" s="9"/>
      <c r="I652" s="9"/>
      <c r="J652" s="9"/>
      <c r="K652" s="12"/>
    </row>
    <row r="653" spans="1:11" x14ac:dyDescent="0.25">
      <c r="D653" s="37"/>
      <c r="E653" s="38"/>
      <c r="F653" s="38"/>
      <c r="G653" s="38"/>
      <c r="H653" s="38"/>
      <c r="I653" s="39"/>
      <c r="J653" s="9"/>
      <c r="K653" s="12"/>
    </row>
    <row r="654" spans="1:11" x14ac:dyDescent="0.25">
      <c r="A654">
        <v>149</v>
      </c>
      <c r="D654" s="40"/>
      <c r="E654" s="41"/>
      <c r="F654" s="41"/>
      <c r="G654" s="41"/>
      <c r="H654" s="41"/>
      <c r="I654" s="42"/>
      <c r="J654" s="9"/>
      <c r="K654" s="12"/>
    </row>
    <row r="655" spans="1:11" ht="15.75" thickBot="1" x14ac:dyDescent="0.3">
      <c r="D655" s="43"/>
      <c r="E655" s="33"/>
      <c r="F655" s="33"/>
      <c r="G655" s="33"/>
      <c r="H655" s="33"/>
      <c r="I655" s="44"/>
      <c r="J655" s="11">
        <f>SUM(D$653:I$655)</f>
        <v>0</v>
      </c>
      <c r="K655" s="12">
        <f>J655/K$4</f>
        <v>0</v>
      </c>
    </row>
    <row r="656" spans="1:11" ht="15.75" thickBot="1" x14ac:dyDescent="0.3">
      <c r="D656" s="9"/>
      <c r="E656" s="9"/>
      <c r="F656" s="9"/>
      <c r="G656" s="9"/>
      <c r="H656" s="9"/>
      <c r="I656" s="9"/>
      <c r="J656" s="9"/>
      <c r="K656" s="12"/>
    </row>
    <row r="657" spans="1:11" x14ac:dyDescent="0.25">
      <c r="D657" s="37"/>
      <c r="E657" s="38"/>
      <c r="F657" s="38"/>
      <c r="G657" s="38"/>
      <c r="H657" s="38"/>
      <c r="I657" s="39"/>
      <c r="J657" s="9"/>
      <c r="K657" s="12"/>
    </row>
    <row r="658" spans="1:11" x14ac:dyDescent="0.25">
      <c r="A658">
        <v>150</v>
      </c>
      <c r="D658" s="40"/>
      <c r="E658" s="41"/>
      <c r="F658" s="41"/>
      <c r="G658" s="41"/>
      <c r="H658" s="41"/>
      <c r="I658" s="42"/>
      <c r="J658" s="9"/>
      <c r="K658" s="12"/>
    </row>
    <row r="659" spans="1:11" ht="15.75" thickBot="1" x14ac:dyDescent="0.3">
      <c r="D659" s="43"/>
      <c r="E659" s="33"/>
      <c r="F659" s="33"/>
      <c r="G659" s="33"/>
      <c r="H659" s="33"/>
      <c r="I659" s="44"/>
      <c r="J659" s="11">
        <f>SUM(D$657:I$659)</f>
        <v>0</v>
      </c>
      <c r="K659" s="12">
        <f>J659/K$4</f>
        <v>0</v>
      </c>
    </row>
    <row r="660" spans="1:11" ht="15.75" thickBot="1" x14ac:dyDescent="0.3">
      <c r="D660" s="9"/>
      <c r="E660" s="9"/>
      <c r="F660" s="9"/>
      <c r="G660" s="9"/>
      <c r="H660" s="9"/>
      <c r="I660" s="9"/>
      <c r="J660" s="9"/>
      <c r="K660" s="12"/>
    </row>
    <row r="661" spans="1:11" x14ac:dyDescent="0.25">
      <c r="D661" s="37"/>
      <c r="E661" s="38"/>
      <c r="F661" s="38"/>
      <c r="G661" s="38"/>
      <c r="H661" s="38"/>
      <c r="I661" s="39"/>
      <c r="J661" s="9"/>
      <c r="K661" s="12"/>
    </row>
    <row r="662" spans="1:11" x14ac:dyDescent="0.25">
      <c r="A662">
        <v>151</v>
      </c>
      <c r="D662" s="40"/>
      <c r="E662" s="41"/>
      <c r="F662" s="41"/>
      <c r="G662" s="41"/>
      <c r="H662" s="41"/>
      <c r="I662" s="42"/>
      <c r="J662" s="9"/>
      <c r="K662" s="12"/>
    </row>
    <row r="663" spans="1:11" ht="15.75" thickBot="1" x14ac:dyDescent="0.3">
      <c r="D663" s="43"/>
      <c r="E663" s="33"/>
      <c r="F663" s="33"/>
      <c r="G663" s="33"/>
      <c r="H663" s="33"/>
      <c r="I663" s="44"/>
      <c r="J663" s="11">
        <f>SUM(D$661:I$663)</f>
        <v>0</v>
      </c>
      <c r="K663" s="12">
        <f>J663/K$4</f>
        <v>0</v>
      </c>
    </row>
    <row r="664" spans="1:11" ht="11.25" customHeight="1" thickBot="1" x14ac:dyDescent="0.3">
      <c r="D664" s="9"/>
      <c r="E664" s="9"/>
      <c r="F664" s="9"/>
      <c r="G664" s="9"/>
      <c r="H664" s="9"/>
      <c r="I664" s="9"/>
      <c r="J664" s="9"/>
      <c r="K664" s="12"/>
    </row>
    <row r="665" spans="1:11" x14ac:dyDescent="0.25">
      <c r="D665" s="37"/>
      <c r="E665" s="38"/>
      <c r="F665" s="38"/>
      <c r="G665" s="38"/>
      <c r="H665" s="38"/>
      <c r="I665" s="39"/>
      <c r="J665" s="9"/>
      <c r="K665" s="12"/>
    </row>
    <row r="666" spans="1:11" x14ac:dyDescent="0.25">
      <c r="A666">
        <v>152</v>
      </c>
      <c r="D666" s="40"/>
      <c r="E666" s="41"/>
      <c r="F666" s="41"/>
      <c r="G666" s="41"/>
      <c r="H666" s="41"/>
      <c r="I666" s="42"/>
      <c r="J666" s="9"/>
      <c r="K666" s="12"/>
    </row>
    <row r="667" spans="1:11" ht="15.75" thickBot="1" x14ac:dyDescent="0.3">
      <c r="D667" s="43"/>
      <c r="E667" s="33"/>
      <c r="F667" s="33"/>
      <c r="G667" s="33"/>
      <c r="H667" s="33"/>
      <c r="I667" s="44"/>
      <c r="J667" s="11">
        <f>SUM(D$665:I$667)</f>
        <v>0</v>
      </c>
      <c r="K667" s="12">
        <f>J667/K$4</f>
        <v>0</v>
      </c>
    </row>
    <row r="668" spans="1:11" ht="8.25" customHeight="1" thickBot="1" x14ac:dyDescent="0.3">
      <c r="D668" s="9"/>
      <c r="E668" s="9"/>
      <c r="F668" s="9"/>
      <c r="G668" s="9"/>
      <c r="H668" s="9"/>
      <c r="I668" s="9"/>
      <c r="J668" s="9"/>
      <c r="K668" s="12"/>
    </row>
    <row r="669" spans="1:11" x14ac:dyDescent="0.25">
      <c r="D669" s="37"/>
      <c r="E669" s="38"/>
      <c r="F669" s="38"/>
      <c r="G669" s="38"/>
      <c r="H669" s="38"/>
      <c r="I669" s="39"/>
      <c r="J669" s="9"/>
      <c r="K669" s="12"/>
    </row>
    <row r="670" spans="1:11" x14ac:dyDescent="0.25">
      <c r="A670">
        <v>153</v>
      </c>
      <c r="D670" s="40"/>
      <c r="E670" s="41"/>
      <c r="F670" s="41"/>
      <c r="G670" s="41"/>
      <c r="H670" s="41"/>
      <c r="I670" s="42"/>
      <c r="J670" s="9"/>
      <c r="K670" s="12"/>
    </row>
    <row r="671" spans="1:11" ht="15.75" thickBot="1" x14ac:dyDescent="0.3">
      <c r="D671" s="43"/>
      <c r="E671" s="33"/>
      <c r="F671" s="33"/>
      <c r="G671" s="33"/>
      <c r="H671" s="33"/>
      <c r="I671" s="44"/>
      <c r="J671" s="11">
        <f>SUM(D$669:I$671)</f>
        <v>0</v>
      </c>
      <c r="K671" s="12">
        <f>J671/K$4</f>
        <v>0</v>
      </c>
    </row>
    <row r="672" spans="1:11" ht="8.25" customHeight="1" thickBot="1" x14ac:dyDescent="0.3">
      <c r="D672" s="9"/>
      <c r="E672" s="9"/>
      <c r="F672" s="9"/>
      <c r="G672" s="9"/>
      <c r="H672" s="9"/>
      <c r="I672" s="9"/>
      <c r="J672" s="9"/>
      <c r="K672" s="12"/>
    </row>
    <row r="673" spans="1:11" x14ac:dyDescent="0.25">
      <c r="D673" s="37"/>
      <c r="E673" s="38"/>
      <c r="F673" s="38"/>
      <c r="G673" s="38"/>
      <c r="H673" s="38"/>
      <c r="I673" s="39"/>
      <c r="J673" s="9"/>
      <c r="K673" s="12"/>
    </row>
    <row r="674" spans="1:11" x14ac:dyDescent="0.25">
      <c r="A674">
        <v>154</v>
      </c>
      <c r="D674" s="40"/>
      <c r="E674" s="41"/>
      <c r="F674" s="41"/>
      <c r="G674" s="41"/>
      <c r="H674" s="41"/>
      <c r="I674" s="42"/>
      <c r="J674" s="9"/>
      <c r="K674" s="12"/>
    </row>
    <row r="675" spans="1:11" ht="15.75" thickBot="1" x14ac:dyDescent="0.3">
      <c r="D675" s="43"/>
      <c r="E675" s="33"/>
      <c r="F675" s="33"/>
      <c r="G675" s="33"/>
      <c r="H675" s="33"/>
      <c r="I675" s="44"/>
      <c r="J675" s="11">
        <f>SUM(D$673:I$675)</f>
        <v>0</v>
      </c>
      <c r="K675" s="12">
        <f>J675/K$4</f>
        <v>0</v>
      </c>
    </row>
    <row r="676" spans="1:11" ht="9" customHeight="1" thickBot="1" x14ac:dyDescent="0.3">
      <c r="D676" s="9"/>
      <c r="E676" s="9"/>
      <c r="F676" s="9"/>
      <c r="G676" s="9"/>
      <c r="H676" s="9"/>
      <c r="I676" s="9"/>
      <c r="J676" s="9"/>
      <c r="K676" s="12"/>
    </row>
    <row r="677" spans="1:11" x14ac:dyDescent="0.25">
      <c r="D677" s="37"/>
      <c r="E677" s="38"/>
      <c r="F677" s="38"/>
      <c r="G677" s="38"/>
      <c r="H677" s="38"/>
      <c r="I677" s="39"/>
      <c r="J677" s="9"/>
      <c r="K677" s="12"/>
    </row>
    <row r="678" spans="1:11" x14ac:dyDescent="0.25">
      <c r="A678">
        <v>155</v>
      </c>
      <c r="D678" s="40"/>
      <c r="E678" s="41"/>
      <c r="F678" s="41"/>
      <c r="G678" s="41"/>
      <c r="H678" s="41"/>
      <c r="I678" s="42"/>
      <c r="J678" s="9"/>
      <c r="K678" s="12"/>
    </row>
    <row r="679" spans="1:11" ht="15.75" thickBot="1" x14ac:dyDescent="0.3">
      <c r="D679" s="43"/>
      <c r="E679" s="33"/>
      <c r="F679" s="33"/>
      <c r="G679" s="33"/>
      <c r="H679" s="33"/>
      <c r="I679" s="44"/>
      <c r="J679" s="11">
        <f>SUM(D$677:I$679)</f>
        <v>0</v>
      </c>
      <c r="K679" s="12">
        <f>J679/K$4</f>
        <v>0</v>
      </c>
    </row>
    <row r="680" spans="1:11" ht="7.5" customHeight="1" thickBot="1" x14ac:dyDescent="0.3">
      <c r="D680" s="9"/>
      <c r="E680" s="9"/>
      <c r="F680" s="9"/>
      <c r="G680" s="9"/>
      <c r="H680" s="9"/>
      <c r="I680" s="9"/>
      <c r="J680" s="9"/>
      <c r="K680" s="12"/>
    </row>
    <row r="681" spans="1:11" x14ac:dyDescent="0.25">
      <c r="D681" s="37"/>
      <c r="E681" s="38"/>
      <c r="F681" s="38"/>
      <c r="G681" s="38"/>
      <c r="H681" s="38"/>
      <c r="I681" s="39"/>
      <c r="J681" s="9"/>
      <c r="K681" s="12"/>
    </row>
    <row r="682" spans="1:11" x14ac:dyDescent="0.25">
      <c r="A682">
        <v>156</v>
      </c>
      <c r="D682" s="40"/>
      <c r="E682" s="41"/>
      <c r="F682" s="41"/>
      <c r="G682" s="41"/>
      <c r="H682" s="41"/>
      <c r="I682" s="42"/>
      <c r="J682" s="9"/>
      <c r="K682" s="12"/>
    </row>
    <row r="683" spans="1:11" ht="15.75" thickBot="1" x14ac:dyDescent="0.3">
      <c r="D683" s="43"/>
      <c r="E683" s="33"/>
      <c r="F683" s="33"/>
      <c r="G683" s="33"/>
      <c r="H683" s="33"/>
      <c r="I683" s="44"/>
      <c r="J683" s="11">
        <f>SUM(D$681:I$683)</f>
        <v>0</v>
      </c>
      <c r="K683" s="12">
        <f>J683/K$4</f>
        <v>0</v>
      </c>
    </row>
    <row r="684" spans="1:11" x14ac:dyDescent="0.25">
      <c r="D684" s="9"/>
      <c r="E684" s="9"/>
      <c r="F684" s="9"/>
      <c r="G684" s="9"/>
      <c r="H684" s="9"/>
      <c r="I684" s="9"/>
      <c r="J684" s="11"/>
      <c r="K684" s="12"/>
    </row>
    <row r="685" spans="1:11" ht="15.75" thickBot="1" x14ac:dyDescent="0.3">
      <c r="J685" s="1" t="s">
        <v>52</v>
      </c>
    </row>
    <row r="686" spans="1:11" ht="15.75" thickBot="1" x14ac:dyDescent="0.3">
      <c r="D686" s="13" t="s">
        <v>53</v>
      </c>
      <c r="E686" s="14"/>
      <c r="F686" s="15">
        <f>SUM(J692:J736)</f>
        <v>0</v>
      </c>
      <c r="J686" s="29"/>
    </row>
    <row r="687" spans="1:11" ht="15.75" thickBot="1" x14ac:dyDescent="0.3">
      <c r="D687" s="20"/>
      <c r="E687" s="16"/>
      <c r="F687" s="21"/>
      <c r="H687" s="22">
        <f>H3</f>
        <v>0</v>
      </c>
      <c r="K687" s="27" t="s">
        <v>24</v>
      </c>
    </row>
    <row r="688" spans="1:11" ht="15.75" thickBot="1" x14ac:dyDescent="0.3">
      <c r="A688" s="6" t="s">
        <v>14</v>
      </c>
      <c r="D688" s="47" t="s">
        <v>27</v>
      </c>
      <c r="E688" s="48"/>
      <c r="F688" s="49"/>
      <c r="J688" s="10" t="s">
        <v>15</v>
      </c>
      <c r="K688" s="28">
        <v>0.23</v>
      </c>
    </row>
    <row r="689" spans="1:11" ht="15.75" thickBot="1" x14ac:dyDescent="0.3">
      <c r="A689" s="6"/>
    </row>
    <row r="690" spans="1:11" x14ac:dyDescent="0.25">
      <c r="D690" s="37"/>
      <c r="E690" s="38"/>
      <c r="F690" s="38"/>
      <c r="G690" s="38"/>
      <c r="H690" s="38"/>
      <c r="I690" s="39"/>
      <c r="J690" s="9"/>
      <c r="K690" s="9"/>
    </row>
    <row r="691" spans="1:11" x14ac:dyDescent="0.25">
      <c r="A691">
        <v>157</v>
      </c>
      <c r="D691" s="40"/>
      <c r="E691" s="41"/>
      <c r="F691" s="41"/>
      <c r="G691" s="41"/>
      <c r="H691" s="41"/>
      <c r="I691" s="42"/>
      <c r="J691" s="9"/>
      <c r="K691" s="9"/>
    </row>
    <row r="692" spans="1:11" ht="15.75" thickBot="1" x14ac:dyDescent="0.3">
      <c r="D692" s="43"/>
      <c r="E692" s="33"/>
      <c r="F692" s="33"/>
      <c r="G692" s="33"/>
      <c r="H692" s="33"/>
      <c r="I692" s="44"/>
      <c r="J692" s="11">
        <f>SUM(D$690:I$692)</f>
        <v>0</v>
      </c>
      <c r="K692" s="12">
        <f>J692/K$4</f>
        <v>0</v>
      </c>
    </row>
    <row r="693" spans="1:11" ht="6.75" customHeight="1" thickBot="1" x14ac:dyDescent="0.3">
      <c r="D693" s="9"/>
      <c r="E693" s="9"/>
      <c r="F693" s="9"/>
      <c r="G693" s="9"/>
      <c r="H693" s="9"/>
      <c r="I693" s="9"/>
      <c r="J693" s="11"/>
      <c r="K693" s="12"/>
    </row>
    <row r="694" spans="1:11" x14ac:dyDescent="0.25">
      <c r="D694" s="37"/>
      <c r="E694" s="38"/>
      <c r="F694" s="38"/>
      <c r="G694" s="38"/>
      <c r="H694" s="38"/>
      <c r="I694" s="39"/>
      <c r="J694" s="9"/>
      <c r="K694" s="12"/>
    </row>
    <row r="695" spans="1:11" x14ac:dyDescent="0.25">
      <c r="A695">
        <v>158</v>
      </c>
      <c r="D695" s="40"/>
      <c r="E695" s="41"/>
      <c r="F695" s="41"/>
      <c r="G695" s="41"/>
      <c r="H695" s="41"/>
      <c r="I695" s="42"/>
      <c r="J695" s="9"/>
      <c r="K695" s="12"/>
    </row>
    <row r="696" spans="1:11" ht="15.75" thickBot="1" x14ac:dyDescent="0.3">
      <c r="D696" s="43"/>
      <c r="E696" s="33"/>
      <c r="F696" s="33"/>
      <c r="G696" s="33"/>
      <c r="H696" s="33"/>
      <c r="I696" s="44"/>
      <c r="J696" s="11">
        <f>SUM(D$694:I$696)</f>
        <v>0</v>
      </c>
      <c r="K696" s="12">
        <f>J696/K$4</f>
        <v>0</v>
      </c>
    </row>
    <row r="697" spans="1:11" ht="8.25" customHeight="1" thickBot="1" x14ac:dyDescent="0.3">
      <c r="D697" s="9"/>
      <c r="E697" s="9"/>
      <c r="F697" s="9"/>
      <c r="G697" s="9"/>
      <c r="H697" s="9"/>
      <c r="I697" s="9"/>
      <c r="J697" s="9"/>
      <c r="K697" s="12"/>
    </row>
    <row r="698" spans="1:11" x14ac:dyDescent="0.25">
      <c r="D698" s="37"/>
      <c r="E698" s="38"/>
      <c r="F698" s="38"/>
      <c r="G698" s="38"/>
      <c r="H698" s="38"/>
      <c r="I698" s="39"/>
      <c r="J698" s="9"/>
      <c r="K698" s="12"/>
    </row>
    <row r="699" spans="1:11" x14ac:dyDescent="0.25">
      <c r="A699">
        <v>159</v>
      </c>
      <c r="D699" s="40"/>
      <c r="E699" s="41"/>
      <c r="F699" s="41"/>
      <c r="G699" s="41"/>
      <c r="H699" s="41"/>
      <c r="I699" s="42"/>
      <c r="J699" s="9"/>
      <c r="K699" s="12"/>
    </row>
    <row r="700" spans="1:11" ht="15.75" thickBot="1" x14ac:dyDescent="0.3">
      <c r="D700" s="43"/>
      <c r="E700" s="33"/>
      <c r="F700" s="33"/>
      <c r="G700" s="33"/>
      <c r="H700" s="33"/>
      <c r="I700" s="44"/>
      <c r="J700" s="11">
        <f>SUM(D$698:I$700)</f>
        <v>0</v>
      </c>
      <c r="K700" s="12">
        <f>J700/K$4</f>
        <v>0</v>
      </c>
    </row>
    <row r="701" spans="1:11" ht="15.75" thickBot="1" x14ac:dyDescent="0.3">
      <c r="D701" s="9"/>
      <c r="E701" s="9"/>
      <c r="F701" s="9"/>
      <c r="G701" s="9"/>
      <c r="H701" s="9"/>
      <c r="I701" s="9"/>
      <c r="J701" s="9"/>
      <c r="K701" s="12"/>
    </row>
    <row r="702" spans="1:11" x14ac:dyDescent="0.25">
      <c r="D702" s="37"/>
      <c r="E702" s="38"/>
      <c r="F702" s="38"/>
      <c r="G702" s="38"/>
      <c r="H702" s="38"/>
      <c r="I702" s="39"/>
      <c r="J702" s="9"/>
      <c r="K702" s="12"/>
    </row>
    <row r="703" spans="1:11" x14ac:dyDescent="0.25">
      <c r="A703">
        <v>160</v>
      </c>
      <c r="D703" s="40"/>
      <c r="E703" s="41"/>
      <c r="F703" s="41"/>
      <c r="G703" s="41"/>
      <c r="H703" s="41"/>
      <c r="I703" s="42"/>
      <c r="J703" s="9"/>
      <c r="K703" s="12"/>
    </row>
    <row r="704" spans="1:11" ht="15.75" thickBot="1" x14ac:dyDescent="0.3">
      <c r="D704" s="43"/>
      <c r="E704" s="33"/>
      <c r="F704" s="33"/>
      <c r="G704" s="33"/>
      <c r="H704" s="33"/>
      <c r="I704" s="44"/>
      <c r="J704" s="11">
        <f>SUM(D$702:I$704)</f>
        <v>0</v>
      </c>
      <c r="K704" s="12">
        <f>J704/K$4</f>
        <v>0</v>
      </c>
    </row>
    <row r="705" spans="1:11" ht="9.75" customHeight="1" thickBot="1" x14ac:dyDescent="0.3">
      <c r="D705" s="9"/>
      <c r="E705" s="9"/>
      <c r="F705" s="9"/>
      <c r="G705" s="9"/>
      <c r="H705" s="9"/>
      <c r="I705" s="9"/>
      <c r="J705" s="9"/>
      <c r="K705" s="12"/>
    </row>
    <row r="706" spans="1:11" x14ac:dyDescent="0.25">
      <c r="D706" s="37"/>
      <c r="E706" s="38"/>
      <c r="F706" s="38"/>
      <c r="G706" s="38"/>
      <c r="H706" s="38"/>
      <c r="I706" s="39"/>
      <c r="J706" s="9"/>
      <c r="K706" s="12"/>
    </row>
    <row r="707" spans="1:11" x14ac:dyDescent="0.25">
      <c r="A707">
        <v>161</v>
      </c>
      <c r="D707" s="40"/>
      <c r="E707" s="41"/>
      <c r="F707" s="41"/>
      <c r="G707" s="41"/>
      <c r="H707" s="41"/>
      <c r="I707" s="42"/>
      <c r="J707" s="9"/>
      <c r="K707" s="12"/>
    </row>
    <row r="708" spans="1:11" ht="15.75" thickBot="1" x14ac:dyDescent="0.3">
      <c r="D708" s="43"/>
      <c r="E708" s="33"/>
      <c r="F708" s="33"/>
      <c r="G708" s="33"/>
      <c r="H708" s="33"/>
      <c r="I708" s="44"/>
      <c r="J708" s="11">
        <f>SUM(D$706:I$708)</f>
        <v>0</v>
      </c>
      <c r="K708" s="12">
        <f>J708/K$4</f>
        <v>0</v>
      </c>
    </row>
    <row r="709" spans="1:11" ht="8.25" customHeight="1" thickBot="1" x14ac:dyDescent="0.3">
      <c r="D709" s="9"/>
      <c r="E709" s="9"/>
      <c r="F709" s="9"/>
      <c r="G709" s="9"/>
      <c r="H709" s="9"/>
      <c r="I709" s="9"/>
      <c r="J709" s="9"/>
      <c r="K709" s="12"/>
    </row>
    <row r="710" spans="1:11" x14ac:dyDescent="0.25">
      <c r="D710" s="37"/>
      <c r="E710" s="38"/>
      <c r="F710" s="38"/>
      <c r="G710" s="38"/>
      <c r="H710" s="38"/>
      <c r="I710" s="39"/>
      <c r="J710" s="9"/>
      <c r="K710" s="12"/>
    </row>
    <row r="711" spans="1:11" x14ac:dyDescent="0.25">
      <c r="A711">
        <v>162</v>
      </c>
      <c r="D711" s="40"/>
      <c r="E711" s="41"/>
      <c r="F711" s="41"/>
      <c r="G711" s="41"/>
      <c r="H711" s="41"/>
      <c r="I711" s="42"/>
      <c r="J711" s="9"/>
      <c r="K711" s="12"/>
    </row>
    <row r="712" spans="1:11" ht="15.75" thickBot="1" x14ac:dyDescent="0.3">
      <c r="D712" s="43"/>
      <c r="E712" s="33"/>
      <c r="F712" s="33"/>
      <c r="G712" s="33"/>
      <c r="H712" s="33"/>
      <c r="I712" s="44"/>
      <c r="J712" s="11">
        <f>SUM(D$710:I$712)</f>
        <v>0</v>
      </c>
      <c r="K712" s="12">
        <f>J712/K$4</f>
        <v>0</v>
      </c>
    </row>
    <row r="713" spans="1:11" ht="7.5" customHeight="1" thickBot="1" x14ac:dyDescent="0.3">
      <c r="D713" s="9"/>
      <c r="E713" s="9"/>
      <c r="F713" s="9"/>
      <c r="G713" s="9"/>
      <c r="H713" s="9"/>
      <c r="I713" s="9"/>
      <c r="J713" s="9"/>
      <c r="K713" s="12"/>
    </row>
    <row r="714" spans="1:11" x14ac:dyDescent="0.25">
      <c r="D714" s="37"/>
      <c r="E714" s="38"/>
      <c r="F714" s="38"/>
      <c r="G714" s="38"/>
      <c r="H714" s="38"/>
      <c r="I714" s="39"/>
      <c r="J714" s="9"/>
      <c r="K714" s="12"/>
    </row>
    <row r="715" spans="1:11" x14ac:dyDescent="0.25">
      <c r="A715">
        <v>163</v>
      </c>
      <c r="D715" s="40"/>
      <c r="E715" s="41"/>
      <c r="F715" s="41"/>
      <c r="G715" s="41"/>
      <c r="H715" s="41"/>
      <c r="I715" s="42"/>
      <c r="J715" s="9"/>
      <c r="K715" s="12"/>
    </row>
    <row r="716" spans="1:11" ht="15.75" thickBot="1" x14ac:dyDescent="0.3">
      <c r="D716" s="43"/>
      <c r="E716" s="33"/>
      <c r="F716" s="33"/>
      <c r="G716" s="33"/>
      <c r="H716" s="33"/>
      <c r="I716" s="44"/>
      <c r="J716" s="11">
        <f>SUM(D$714:I$716)</f>
        <v>0</v>
      </c>
      <c r="K716" s="12">
        <f>J716/K$4</f>
        <v>0</v>
      </c>
    </row>
    <row r="717" spans="1:11" ht="15.75" thickBot="1" x14ac:dyDescent="0.3">
      <c r="D717" s="9"/>
      <c r="E717" s="9"/>
      <c r="F717" s="9"/>
      <c r="G717" s="9"/>
      <c r="H717" s="9"/>
      <c r="I717" s="9"/>
      <c r="J717" s="9"/>
      <c r="K717" s="12"/>
    </row>
    <row r="718" spans="1:11" x14ac:dyDescent="0.25">
      <c r="D718" s="37"/>
      <c r="E718" s="38"/>
      <c r="F718" s="38"/>
      <c r="G718" s="38"/>
      <c r="H718" s="38"/>
      <c r="I718" s="39"/>
      <c r="J718" s="9"/>
      <c r="K718" s="12"/>
    </row>
    <row r="719" spans="1:11" x14ac:dyDescent="0.25">
      <c r="A719">
        <v>164</v>
      </c>
      <c r="D719" s="40"/>
      <c r="E719" s="41"/>
      <c r="F719" s="41"/>
      <c r="G719" s="41"/>
      <c r="H719" s="41"/>
      <c r="I719" s="42"/>
      <c r="J719" s="9"/>
      <c r="K719" s="12"/>
    </row>
    <row r="720" spans="1:11" ht="15.75" thickBot="1" x14ac:dyDescent="0.3">
      <c r="D720" s="43"/>
      <c r="E720" s="33"/>
      <c r="F720" s="33"/>
      <c r="G720" s="33"/>
      <c r="H720" s="33"/>
      <c r="I720" s="44"/>
      <c r="J720" s="11">
        <f>SUM(D$718:I$720)</f>
        <v>0</v>
      </c>
      <c r="K720" s="12">
        <f>J720/K$4</f>
        <v>0</v>
      </c>
    </row>
    <row r="721" spans="1:11" ht="15.75" thickBot="1" x14ac:dyDescent="0.3">
      <c r="D721" s="9"/>
      <c r="E721" s="9"/>
      <c r="F721" s="9"/>
      <c r="G721" s="9"/>
      <c r="H721" s="9"/>
      <c r="I721" s="9"/>
      <c r="J721" s="9"/>
      <c r="K721" s="12"/>
    </row>
    <row r="722" spans="1:11" x14ac:dyDescent="0.25">
      <c r="D722" s="37"/>
      <c r="E722" s="38"/>
      <c r="F722" s="38"/>
      <c r="G722" s="38"/>
      <c r="H722" s="38"/>
      <c r="I722" s="39"/>
      <c r="J722" s="9"/>
      <c r="K722" s="12"/>
    </row>
    <row r="723" spans="1:11" x14ac:dyDescent="0.25">
      <c r="A723">
        <v>165</v>
      </c>
      <c r="D723" s="40"/>
      <c r="E723" s="41"/>
      <c r="F723" s="41"/>
      <c r="G723" s="41"/>
      <c r="H723" s="41"/>
      <c r="I723" s="42"/>
      <c r="J723" s="9"/>
      <c r="K723" s="12"/>
    </row>
    <row r="724" spans="1:11" ht="15.75" thickBot="1" x14ac:dyDescent="0.3">
      <c r="D724" s="43"/>
      <c r="E724" s="33"/>
      <c r="F724" s="33"/>
      <c r="G724" s="33"/>
      <c r="H724" s="33"/>
      <c r="I724" s="44"/>
      <c r="J724" s="11">
        <f>SUM(D$722:I$724)</f>
        <v>0</v>
      </c>
      <c r="K724" s="12">
        <f>J724/K$4</f>
        <v>0</v>
      </c>
    </row>
    <row r="725" spans="1:11" ht="8.25" customHeight="1" thickBot="1" x14ac:dyDescent="0.3">
      <c r="D725" s="9"/>
      <c r="E725" s="9"/>
      <c r="F725" s="9"/>
      <c r="G725" s="9"/>
      <c r="H725" s="9"/>
      <c r="I725" s="9"/>
      <c r="J725" s="9"/>
      <c r="K725" s="12"/>
    </row>
    <row r="726" spans="1:11" x14ac:dyDescent="0.25">
      <c r="D726" s="37"/>
      <c r="E726" s="38"/>
      <c r="F726" s="38"/>
      <c r="G726" s="38"/>
      <c r="H726" s="38"/>
      <c r="I726" s="39"/>
      <c r="J726" s="9"/>
      <c r="K726" s="12"/>
    </row>
    <row r="727" spans="1:11" x14ac:dyDescent="0.25">
      <c r="A727">
        <v>166</v>
      </c>
      <c r="D727" s="40"/>
      <c r="E727" s="41"/>
      <c r="F727" s="41"/>
      <c r="G727" s="41"/>
      <c r="H727" s="41"/>
      <c r="I727" s="42"/>
      <c r="J727" s="9"/>
      <c r="K727" s="12"/>
    </row>
    <row r="728" spans="1:11" ht="15.75" thickBot="1" x14ac:dyDescent="0.3">
      <c r="D728" s="43"/>
      <c r="E728" s="33"/>
      <c r="F728" s="33"/>
      <c r="G728" s="33"/>
      <c r="H728" s="33"/>
      <c r="I728" s="44"/>
      <c r="J728" s="11">
        <f>SUM(D$726:I$728)</f>
        <v>0</v>
      </c>
      <c r="K728" s="12">
        <f>J728/K$4</f>
        <v>0</v>
      </c>
    </row>
    <row r="729" spans="1:11" ht="9.75" customHeight="1" thickBot="1" x14ac:dyDescent="0.3">
      <c r="D729" s="9"/>
      <c r="E729" s="9"/>
      <c r="F729" s="9"/>
      <c r="G729" s="9"/>
      <c r="H729" s="9"/>
      <c r="I729" s="9"/>
      <c r="J729" s="9"/>
      <c r="K729" s="12"/>
    </row>
    <row r="730" spans="1:11" x14ac:dyDescent="0.25">
      <c r="D730" s="37"/>
      <c r="E730" s="38"/>
      <c r="F730" s="38"/>
      <c r="G730" s="38"/>
      <c r="H730" s="38"/>
      <c r="I730" s="39"/>
      <c r="J730" s="9"/>
      <c r="K730" s="12"/>
    </row>
    <row r="731" spans="1:11" x14ac:dyDescent="0.25">
      <c r="A731">
        <v>167</v>
      </c>
      <c r="D731" s="40"/>
      <c r="E731" s="41"/>
      <c r="F731" s="41"/>
      <c r="G731" s="41"/>
      <c r="H731" s="41"/>
      <c r="I731" s="42"/>
      <c r="J731" s="9"/>
      <c r="K731" s="12"/>
    </row>
    <row r="732" spans="1:11" ht="15.75" thickBot="1" x14ac:dyDescent="0.3">
      <c r="D732" s="43"/>
      <c r="E732" s="33"/>
      <c r="F732" s="33"/>
      <c r="G732" s="33"/>
      <c r="H732" s="33"/>
      <c r="I732" s="44"/>
      <c r="J732" s="11">
        <f>SUM(D$730:I$732)</f>
        <v>0</v>
      </c>
      <c r="K732" s="12">
        <f>J732/K$4</f>
        <v>0</v>
      </c>
    </row>
    <row r="733" spans="1:11" ht="9" customHeight="1" thickBot="1" x14ac:dyDescent="0.3">
      <c r="D733" s="9"/>
      <c r="E733" s="9"/>
      <c r="F733" s="9"/>
      <c r="G733" s="9"/>
      <c r="H733" s="9"/>
      <c r="I733" s="9"/>
      <c r="J733" s="9"/>
      <c r="K733" s="12"/>
    </row>
    <row r="734" spans="1:11" x14ac:dyDescent="0.25">
      <c r="D734" s="37"/>
      <c r="E734" s="38"/>
      <c r="F734" s="38"/>
      <c r="G734" s="38"/>
      <c r="H734" s="38"/>
      <c r="I734" s="39"/>
      <c r="J734" s="9"/>
      <c r="K734" s="12"/>
    </row>
    <row r="735" spans="1:11" x14ac:dyDescent="0.25">
      <c r="A735">
        <v>168</v>
      </c>
      <c r="D735" s="40"/>
      <c r="E735" s="41"/>
      <c r="F735" s="41"/>
      <c r="G735" s="41"/>
      <c r="H735" s="41"/>
      <c r="I735" s="42"/>
      <c r="J735" s="9"/>
      <c r="K735" s="12"/>
    </row>
    <row r="736" spans="1:11" ht="15.75" thickBot="1" x14ac:dyDescent="0.3">
      <c r="D736" s="43"/>
      <c r="E736" s="33"/>
      <c r="F736" s="33"/>
      <c r="G736" s="33"/>
      <c r="H736" s="33"/>
      <c r="I736" s="44"/>
      <c r="J736" s="11">
        <f>SUM(D$734:I$736)</f>
        <v>0</v>
      </c>
      <c r="K736" s="12">
        <f>J736/K$4</f>
        <v>0</v>
      </c>
    </row>
    <row r="737" spans="1:11" x14ac:dyDescent="0.25">
      <c r="D737" s="9"/>
      <c r="E737" s="9"/>
      <c r="F737" s="9"/>
      <c r="G737" s="9"/>
      <c r="H737" s="9"/>
      <c r="I737" s="9"/>
      <c r="J737" s="11"/>
      <c r="K737" s="12"/>
    </row>
    <row r="738" spans="1:11" x14ac:dyDescent="0.25">
      <c r="D738" s="9"/>
      <c r="E738" s="9"/>
      <c r="F738" s="9"/>
      <c r="G738" s="9"/>
      <c r="H738" s="9"/>
      <c r="I738" s="9"/>
      <c r="J738" s="11"/>
      <c r="K738" s="12"/>
    </row>
    <row r="739" spans="1:11" ht="15.75" thickBot="1" x14ac:dyDescent="0.3">
      <c r="J739" s="1" t="s">
        <v>54</v>
      </c>
    </row>
    <row r="740" spans="1:11" ht="15.75" thickBot="1" x14ac:dyDescent="0.3">
      <c r="D740" s="13" t="s">
        <v>55</v>
      </c>
      <c r="E740" s="14"/>
      <c r="F740" s="15">
        <f>SUM(J746:J790)</f>
        <v>0</v>
      </c>
      <c r="J740" s="29"/>
    </row>
    <row r="741" spans="1:11" ht="15.75" thickBot="1" x14ac:dyDescent="0.3">
      <c r="A741" s="6" t="s">
        <v>14</v>
      </c>
      <c r="D741" s="20"/>
      <c r="E741" s="16"/>
      <c r="F741" s="21"/>
      <c r="H741" s="22">
        <f>H3</f>
        <v>0</v>
      </c>
      <c r="K741" s="27" t="s">
        <v>24</v>
      </c>
    </row>
    <row r="742" spans="1:11" ht="15.75" thickBot="1" x14ac:dyDescent="0.3">
      <c r="A742" s="6"/>
      <c r="D742" s="47" t="s">
        <v>27</v>
      </c>
      <c r="E742" s="48"/>
      <c r="F742" s="49"/>
      <c r="J742" s="10" t="s">
        <v>15</v>
      </c>
      <c r="K742" s="28">
        <v>0.23</v>
      </c>
    </row>
    <row r="743" spans="1:11" ht="13.5" customHeight="1" thickBot="1" x14ac:dyDescent="0.3"/>
    <row r="744" spans="1:11" x14ac:dyDescent="0.25">
      <c r="D744" s="37"/>
      <c r="E744" s="38"/>
      <c r="F744" s="38"/>
      <c r="G744" s="38"/>
      <c r="H744" s="38"/>
      <c r="I744" s="39"/>
      <c r="J744" s="9"/>
      <c r="K744" s="9"/>
    </row>
    <row r="745" spans="1:11" x14ac:dyDescent="0.25">
      <c r="A745">
        <v>169</v>
      </c>
      <c r="D745" s="40"/>
      <c r="E745" s="41"/>
      <c r="F745" s="41"/>
      <c r="G745" s="41"/>
      <c r="H745" s="41"/>
      <c r="I745" s="42"/>
      <c r="J745" s="9"/>
      <c r="K745" s="9"/>
    </row>
    <row r="746" spans="1:11" ht="15.75" thickBot="1" x14ac:dyDescent="0.3">
      <c r="D746" s="43"/>
      <c r="E746" s="33"/>
      <c r="F746" s="33"/>
      <c r="G746" s="33"/>
      <c r="H746" s="33"/>
      <c r="I746" s="44"/>
      <c r="J746" s="11">
        <f>SUM(D$744:I$746)</f>
        <v>0</v>
      </c>
      <c r="K746" s="12">
        <f>J746/K$4</f>
        <v>0</v>
      </c>
    </row>
    <row r="747" spans="1:11" ht="12.75" customHeight="1" thickBot="1" x14ac:dyDescent="0.3">
      <c r="D747" s="9"/>
      <c r="E747" s="9"/>
      <c r="F747" s="9"/>
      <c r="G747" s="9"/>
      <c r="H747" s="9"/>
      <c r="I747" s="9"/>
      <c r="J747" s="9"/>
      <c r="K747" s="12"/>
    </row>
    <row r="748" spans="1:11" x14ac:dyDescent="0.25">
      <c r="D748" s="37"/>
      <c r="E748" s="38"/>
      <c r="F748" s="38"/>
      <c r="G748" s="38"/>
      <c r="H748" s="38"/>
      <c r="I748" s="39"/>
      <c r="J748" s="9"/>
      <c r="K748" s="12"/>
    </row>
    <row r="749" spans="1:11" x14ac:dyDescent="0.25">
      <c r="A749">
        <v>170</v>
      </c>
      <c r="D749" s="40"/>
      <c r="E749" s="41"/>
      <c r="F749" s="41"/>
      <c r="G749" s="41"/>
      <c r="H749" s="41"/>
      <c r="I749" s="42"/>
      <c r="J749" s="9"/>
      <c r="K749" s="12"/>
    </row>
    <row r="750" spans="1:11" ht="15.75" thickBot="1" x14ac:dyDescent="0.3">
      <c r="D750" s="43"/>
      <c r="E750" s="33"/>
      <c r="F750" s="33"/>
      <c r="G750" s="33"/>
      <c r="H750" s="33"/>
      <c r="I750" s="44"/>
      <c r="J750" s="11">
        <f>SUM(D$748:I$750)</f>
        <v>0</v>
      </c>
      <c r="K750" s="12">
        <f>J750/K$4</f>
        <v>0</v>
      </c>
    </row>
    <row r="751" spans="1:11" ht="15.75" thickBot="1" x14ac:dyDescent="0.3">
      <c r="D751" s="9"/>
      <c r="E751" s="9"/>
      <c r="F751" s="9"/>
      <c r="G751" s="9"/>
      <c r="H751" s="9"/>
      <c r="I751" s="9"/>
      <c r="J751" s="9"/>
      <c r="K751" s="12"/>
    </row>
    <row r="752" spans="1:11" x14ac:dyDescent="0.25">
      <c r="D752" s="37"/>
      <c r="E752" s="38"/>
      <c r="F752" s="38"/>
      <c r="G752" s="38"/>
      <c r="H752" s="38"/>
      <c r="I752" s="39"/>
      <c r="J752" s="9"/>
      <c r="K752" s="12"/>
    </row>
    <row r="753" spans="1:11" x14ac:dyDescent="0.25">
      <c r="A753">
        <v>171</v>
      </c>
      <c r="D753" s="40"/>
      <c r="E753" s="41"/>
      <c r="F753" s="41"/>
      <c r="G753" s="41"/>
      <c r="H753" s="41"/>
      <c r="I753" s="42"/>
      <c r="J753" s="9"/>
      <c r="K753" s="12"/>
    </row>
    <row r="754" spans="1:11" ht="15.75" thickBot="1" x14ac:dyDescent="0.3">
      <c r="D754" s="43"/>
      <c r="E754" s="33"/>
      <c r="F754" s="33"/>
      <c r="G754" s="33"/>
      <c r="H754" s="33"/>
      <c r="I754" s="44"/>
      <c r="J754" s="11">
        <f>SUM(D$752:I$754)</f>
        <v>0</v>
      </c>
      <c r="K754" s="12">
        <f>J754/K$4</f>
        <v>0</v>
      </c>
    </row>
    <row r="755" spans="1:11" ht="15.75" thickBot="1" x14ac:dyDescent="0.3">
      <c r="D755" s="9"/>
      <c r="E755" s="9"/>
      <c r="F755" s="9"/>
      <c r="G755" s="9"/>
      <c r="H755" s="9"/>
      <c r="I755" s="9"/>
      <c r="J755" s="9"/>
      <c r="K755" s="12"/>
    </row>
    <row r="756" spans="1:11" x14ac:dyDescent="0.25">
      <c r="D756" s="37"/>
      <c r="E756" s="38"/>
      <c r="F756" s="38"/>
      <c r="G756" s="38"/>
      <c r="H756" s="38"/>
      <c r="I756" s="39"/>
      <c r="J756" s="9"/>
      <c r="K756" s="12"/>
    </row>
    <row r="757" spans="1:11" x14ac:dyDescent="0.25">
      <c r="A757">
        <v>172</v>
      </c>
      <c r="D757" s="40"/>
      <c r="E757" s="41"/>
      <c r="F757" s="41"/>
      <c r="G757" s="41"/>
      <c r="H757" s="41"/>
      <c r="I757" s="42"/>
      <c r="J757" s="9"/>
      <c r="K757" s="12"/>
    </row>
    <row r="758" spans="1:11" ht="15.75" thickBot="1" x14ac:dyDescent="0.3">
      <c r="D758" s="43"/>
      <c r="E758" s="33"/>
      <c r="F758" s="33"/>
      <c r="G758" s="33"/>
      <c r="H758" s="33"/>
      <c r="I758" s="44"/>
      <c r="J758" s="11">
        <f>SUM(D$756:I$758)</f>
        <v>0</v>
      </c>
      <c r="K758" s="12">
        <f>J758/K$4</f>
        <v>0</v>
      </c>
    </row>
    <row r="759" spans="1:11" ht="15.75" thickBot="1" x14ac:dyDescent="0.3">
      <c r="D759" s="9"/>
      <c r="E759" s="9"/>
      <c r="F759" s="9"/>
      <c r="G759" s="9"/>
      <c r="H759" s="9"/>
      <c r="I759" s="9"/>
      <c r="J759" s="9"/>
      <c r="K759" s="12"/>
    </row>
    <row r="760" spans="1:11" x14ac:dyDescent="0.25">
      <c r="D760" s="37"/>
      <c r="E760" s="38"/>
      <c r="F760" s="38"/>
      <c r="G760" s="38"/>
      <c r="H760" s="38"/>
      <c r="I760" s="39"/>
      <c r="J760" s="9"/>
      <c r="K760" s="12"/>
    </row>
    <row r="761" spans="1:11" x14ac:dyDescent="0.25">
      <c r="A761">
        <v>173</v>
      </c>
      <c r="D761" s="40"/>
      <c r="E761" s="41"/>
      <c r="F761" s="41"/>
      <c r="G761" s="41"/>
      <c r="H761" s="41"/>
      <c r="I761" s="42"/>
      <c r="J761" s="9"/>
      <c r="K761" s="12"/>
    </row>
    <row r="762" spans="1:11" ht="15.75" thickBot="1" x14ac:dyDescent="0.3">
      <c r="D762" s="43"/>
      <c r="E762" s="33"/>
      <c r="F762" s="33"/>
      <c r="G762" s="33"/>
      <c r="H762" s="33"/>
      <c r="I762" s="44"/>
      <c r="J762" s="11">
        <f>SUM(D$760:I$762)</f>
        <v>0</v>
      </c>
      <c r="K762" s="12">
        <f>J762/K$4</f>
        <v>0</v>
      </c>
    </row>
    <row r="763" spans="1:11" ht="15.75" thickBot="1" x14ac:dyDescent="0.3">
      <c r="D763" s="9"/>
      <c r="E763" s="9"/>
      <c r="F763" s="9"/>
      <c r="G763" s="9"/>
      <c r="H763" s="9"/>
      <c r="I763" s="9"/>
      <c r="J763" s="9"/>
      <c r="K763" s="12"/>
    </row>
    <row r="764" spans="1:11" x14ac:dyDescent="0.25">
      <c r="D764" s="37"/>
      <c r="E764" s="38"/>
      <c r="F764" s="38"/>
      <c r="G764" s="38"/>
      <c r="H764" s="38"/>
      <c r="I764" s="39"/>
      <c r="J764" s="9"/>
      <c r="K764" s="12"/>
    </row>
    <row r="765" spans="1:11" x14ac:dyDescent="0.25">
      <c r="A765">
        <v>174</v>
      </c>
      <c r="D765" s="40"/>
      <c r="E765" s="41"/>
      <c r="F765" s="41"/>
      <c r="G765" s="41"/>
      <c r="H765" s="41"/>
      <c r="I765" s="42"/>
      <c r="J765" s="9"/>
      <c r="K765" s="12"/>
    </row>
    <row r="766" spans="1:11" ht="15.75" thickBot="1" x14ac:dyDescent="0.3">
      <c r="D766" s="43"/>
      <c r="E766" s="33"/>
      <c r="F766" s="33"/>
      <c r="G766" s="33"/>
      <c r="H766" s="33"/>
      <c r="I766" s="44"/>
      <c r="J766" s="11">
        <f>SUM(D$764:I$766)</f>
        <v>0</v>
      </c>
      <c r="K766" s="12">
        <f>J766/K$4</f>
        <v>0</v>
      </c>
    </row>
    <row r="767" spans="1:11" ht="7.5" customHeight="1" thickBot="1" x14ac:dyDescent="0.3">
      <c r="D767" s="9"/>
      <c r="E767" s="9"/>
      <c r="F767" s="9"/>
      <c r="G767" s="9"/>
      <c r="H767" s="9"/>
      <c r="I767" s="9"/>
      <c r="J767" s="9"/>
      <c r="K767" s="12"/>
    </row>
    <row r="768" spans="1:11" x14ac:dyDescent="0.25">
      <c r="D768" s="37"/>
      <c r="E768" s="38"/>
      <c r="F768" s="38"/>
      <c r="G768" s="38"/>
      <c r="H768" s="38"/>
      <c r="I768" s="39"/>
      <c r="J768" s="9"/>
      <c r="K768" s="12"/>
    </row>
    <row r="769" spans="1:11" x14ac:dyDescent="0.25">
      <c r="A769">
        <v>175</v>
      </c>
      <c r="D769" s="40"/>
      <c r="E769" s="41"/>
      <c r="F769" s="41"/>
      <c r="G769" s="41"/>
      <c r="H769" s="41"/>
      <c r="I769" s="42"/>
      <c r="J769" s="9"/>
      <c r="K769" s="12"/>
    </row>
    <row r="770" spans="1:11" ht="15.75" thickBot="1" x14ac:dyDescent="0.3">
      <c r="D770" s="43"/>
      <c r="E770" s="33"/>
      <c r="F770" s="33"/>
      <c r="G770" s="33"/>
      <c r="H770" s="33"/>
      <c r="I770" s="44"/>
      <c r="J770" s="11">
        <f>SUM(D$768:I$770)</f>
        <v>0</v>
      </c>
      <c r="K770" s="12">
        <f>J770/K$4</f>
        <v>0</v>
      </c>
    </row>
    <row r="771" spans="1:11" ht="15.75" thickBot="1" x14ac:dyDescent="0.3">
      <c r="D771" s="9"/>
      <c r="E771" s="9"/>
      <c r="F771" s="9"/>
      <c r="G771" s="9"/>
      <c r="H771" s="9"/>
      <c r="I771" s="9"/>
      <c r="J771" s="9"/>
      <c r="K771" s="12"/>
    </row>
    <row r="772" spans="1:11" x14ac:dyDescent="0.25">
      <c r="D772" s="37"/>
      <c r="E772" s="38"/>
      <c r="F772" s="38"/>
      <c r="G772" s="38"/>
      <c r="H772" s="38"/>
      <c r="I772" s="39"/>
      <c r="J772" s="9"/>
      <c r="K772" s="12"/>
    </row>
    <row r="773" spans="1:11" x14ac:dyDescent="0.25">
      <c r="A773">
        <v>176</v>
      </c>
      <c r="D773" s="40"/>
      <c r="E773" s="41"/>
      <c r="F773" s="41"/>
      <c r="G773" s="41"/>
      <c r="H773" s="41"/>
      <c r="I773" s="42"/>
      <c r="J773" s="9"/>
      <c r="K773" s="12"/>
    </row>
    <row r="774" spans="1:11" ht="15.75" thickBot="1" x14ac:dyDescent="0.3">
      <c r="D774" s="43"/>
      <c r="E774" s="33"/>
      <c r="F774" s="33"/>
      <c r="G774" s="33"/>
      <c r="H774" s="33"/>
      <c r="I774" s="44"/>
      <c r="J774" s="11">
        <f>SUM(D$772:I$774)</f>
        <v>0</v>
      </c>
      <c r="K774" s="12">
        <f>J774/K$4</f>
        <v>0</v>
      </c>
    </row>
    <row r="775" spans="1:11" ht="9.75" customHeight="1" thickBot="1" x14ac:dyDescent="0.3">
      <c r="D775" s="9"/>
      <c r="E775" s="9"/>
      <c r="F775" s="9"/>
      <c r="G775" s="9"/>
      <c r="H775" s="9"/>
      <c r="I775" s="9"/>
      <c r="J775" s="9"/>
      <c r="K775" s="12"/>
    </row>
    <row r="776" spans="1:11" x14ac:dyDescent="0.25">
      <c r="D776" s="37"/>
      <c r="E776" s="38"/>
      <c r="F776" s="38"/>
      <c r="G776" s="38"/>
      <c r="H776" s="38"/>
      <c r="I776" s="39"/>
      <c r="J776" s="9"/>
      <c r="K776" s="12"/>
    </row>
    <row r="777" spans="1:11" x14ac:dyDescent="0.25">
      <c r="A777">
        <v>177</v>
      </c>
      <c r="D777" s="40"/>
      <c r="E777" s="41"/>
      <c r="F777" s="41"/>
      <c r="G777" s="41"/>
      <c r="H777" s="41"/>
      <c r="I777" s="42"/>
      <c r="J777" s="9"/>
      <c r="K777" s="12"/>
    </row>
    <row r="778" spans="1:11" ht="15.75" thickBot="1" x14ac:dyDescent="0.3">
      <c r="D778" s="43"/>
      <c r="E778" s="33"/>
      <c r="F778" s="33"/>
      <c r="G778" s="33"/>
      <c r="H778" s="33"/>
      <c r="I778" s="44"/>
      <c r="J778" s="11">
        <f>SUM(D$776:I$778)</f>
        <v>0</v>
      </c>
      <c r="K778" s="12">
        <f>J778/K$4</f>
        <v>0</v>
      </c>
    </row>
    <row r="779" spans="1:11" ht="9.75" customHeight="1" thickBot="1" x14ac:dyDescent="0.3">
      <c r="D779" s="9"/>
      <c r="E779" s="9"/>
      <c r="F779" s="9"/>
      <c r="G779" s="9"/>
      <c r="H779" s="9"/>
      <c r="I779" s="9"/>
      <c r="J779" s="9"/>
      <c r="K779" s="12"/>
    </row>
    <row r="780" spans="1:11" x14ac:dyDescent="0.25">
      <c r="D780" s="37"/>
      <c r="E780" s="38"/>
      <c r="F780" s="38"/>
      <c r="G780" s="38"/>
      <c r="H780" s="38"/>
      <c r="I780" s="39"/>
      <c r="J780" s="9"/>
      <c r="K780" s="12"/>
    </row>
    <row r="781" spans="1:11" x14ac:dyDescent="0.25">
      <c r="A781">
        <v>178</v>
      </c>
      <c r="D781" s="40"/>
      <c r="E781" s="41"/>
      <c r="F781" s="41"/>
      <c r="G781" s="41"/>
      <c r="H781" s="41"/>
      <c r="I781" s="42"/>
      <c r="J781" s="9"/>
      <c r="K781" s="12"/>
    </row>
    <row r="782" spans="1:11" ht="15.75" thickBot="1" x14ac:dyDescent="0.3">
      <c r="D782" s="43"/>
      <c r="E782" s="33"/>
      <c r="F782" s="33"/>
      <c r="G782" s="33"/>
      <c r="H782" s="33"/>
      <c r="I782" s="44"/>
      <c r="J782" s="11">
        <f>SUM(D$780:I$782)</f>
        <v>0</v>
      </c>
      <c r="K782" s="12">
        <f>J782/K$4</f>
        <v>0</v>
      </c>
    </row>
    <row r="783" spans="1:11" ht="6.75" customHeight="1" thickBot="1" x14ac:dyDescent="0.3">
      <c r="D783" s="9"/>
      <c r="E783" s="9"/>
      <c r="F783" s="9"/>
      <c r="G783" s="9"/>
      <c r="H783" s="9"/>
      <c r="I783" s="9"/>
      <c r="J783" s="9"/>
      <c r="K783" s="12"/>
    </row>
    <row r="784" spans="1:11" x14ac:dyDescent="0.25">
      <c r="D784" s="37"/>
      <c r="E784" s="38"/>
      <c r="F784" s="38"/>
      <c r="G784" s="38"/>
      <c r="H784" s="38"/>
      <c r="I784" s="39"/>
      <c r="J784" s="9"/>
      <c r="K784" s="12"/>
    </row>
    <row r="785" spans="1:11" x14ac:dyDescent="0.25">
      <c r="A785">
        <v>179</v>
      </c>
      <c r="D785" s="40"/>
      <c r="E785" s="41"/>
      <c r="F785" s="41"/>
      <c r="G785" s="41"/>
      <c r="H785" s="41"/>
      <c r="I785" s="42"/>
      <c r="J785" s="9"/>
      <c r="K785" s="12"/>
    </row>
    <row r="786" spans="1:11" ht="15.75" thickBot="1" x14ac:dyDescent="0.3">
      <c r="D786" s="43"/>
      <c r="E786" s="33"/>
      <c r="F786" s="33"/>
      <c r="G786" s="33"/>
      <c r="H786" s="33"/>
      <c r="I786" s="44"/>
      <c r="J786" s="11">
        <f>SUM(D$784:I$786)</f>
        <v>0</v>
      </c>
      <c r="K786" s="12">
        <f>J786/K$4</f>
        <v>0</v>
      </c>
    </row>
    <row r="787" spans="1:11" ht="7.5" customHeight="1" thickBot="1" x14ac:dyDescent="0.3">
      <c r="D787" s="9"/>
      <c r="E787" s="9"/>
      <c r="F787" s="9"/>
      <c r="G787" s="9"/>
      <c r="H787" s="9"/>
      <c r="I787" s="9"/>
      <c r="J787" s="9"/>
      <c r="K787" s="12"/>
    </row>
    <row r="788" spans="1:11" x14ac:dyDescent="0.25">
      <c r="D788" s="37"/>
      <c r="E788" s="38"/>
      <c r="F788" s="38"/>
      <c r="G788" s="38"/>
      <c r="H788" s="38"/>
      <c r="I788" s="39"/>
      <c r="J788" s="9"/>
      <c r="K788" s="12"/>
    </row>
    <row r="789" spans="1:11" x14ac:dyDescent="0.25">
      <c r="A789">
        <v>180</v>
      </c>
      <c r="D789" s="40"/>
      <c r="E789" s="41"/>
      <c r="F789" s="41"/>
      <c r="G789" s="41"/>
      <c r="H789" s="41"/>
      <c r="I789" s="42"/>
      <c r="J789" s="9"/>
      <c r="K789" s="12"/>
    </row>
    <row r="790" spans="1:11" ht="15.75" thickBot="1" x14ac:dyDescent="0.3">
      <c r="D790" s="43"/>
      <c r="E790" s="33"/>
      <c r="F790" s="33"/>
      <c r="G790" s="33"/>
      <c r="H790" s="33"/>
      <c r="I790" s="44"/>
      <c r="J790" s="11">
        <f>SUM(D$788:I$790)</f>
        <v>0</v>
      </c>
      <c r="K790" s="12">
        <f>J790/K$4</f>
        <v>0</v>
      </c>
    </row>
    <row r="791" spans="1:11" x14ac:dyDescent="0.25">
      <c r="D791" s="9"/>
      <c r="E791" s="9"/>
      <c r="F791" s="9"/>
      <c r="G791" s="9"/>
      <c r="H791" s="9"/>
      <c r="I791" s="9"/>
      <c r="J791" s="11"/>
      <c r="K791" s="12"/>
    </row>
    <row r="792" spans="1:11" ht="15.75" thickBot="1" x14ac:dyDescent="0.3">
      <c r="J792" s="1" t="s">
        <v>56</v>
      </c>
    </row>
    <row r="793" spans="1:11" ht="15.75" thickBot="1" x14ac:dyDescent="0.3">
      <c r="D793" s="13" t="s">
        <v>57</v>
      </c>
      <c r="E793" s="14"/>
      <c r="F793" s="15">
        <f>SUM(J799:J843)</f>
        <v>0</v>
      </c>
      <c r="J793" s="29"/>
    </row>
    <row r="794" spans="1:11" ht="15.75" thickBot="1" x14ac:dyDescent="0.3">
      <c r="D794" s="20"/>
      <c r="E794" s="16"/>
      <c r="F794" s="21"/>
      <c r="H794" s="22">
        <f>H3</f>
        <v>0</v>
      </c>
      <c r="K794" s="27" t="s">
        <v>24</v>
      </c>
    </row>
    <row r="795" spans="1:11" ht="15.75" thickBot="1" x14ac:dyDescent="0.3">
      <c r="A795" s="6" t="s">
        <v>14</v>
      </c>
      <c r="D795" s="47" t="s">
        <v>27</v>
      </c>
      <c r="E795" s="48"/>
      <c r="F795" s="49"/>
      <c r="J795" s="10" t="s">
        <v>15</v>
      </c>
      <c r="K795" s="28">
        <v>0.23</v>
      </c>
    </row>
    <row r="796" spans="1:11" ht="15.75" thickBot="1" x14ac:dyDescent="0.3">
      <c r="A796" s="6"/>
    </row>
    <row r="797" spans="1:11" x14ac:dyDescent="0.25">
      <c r="D797" s="37"/>
      <c r="E797" s="38"/>
      <c r="F797" s="38"/>
      <c r="G797" s="38"/>
      <c r="H797" s="38"/>
      <c r="I797" s="39"/>
      <c r="J797" s="9"/>
      <c r="K797" s="9"/>
    </row>
    <row r="798" spans="1:11" x14ac:dyDescent="0.25">
      <c r="A798">
        <v>181</v>
      </c>
      <c r="D798" s="40"/>
      <c r="E798" s="41"/>
      <c r="F798" s="41"/>
      <c r="G798" s="41"/>
      <c r="H798" s="41"/>
      <c r="I798" s="42"/>
      <c r="J798" s="9"/>
      <c r="K798" s="9"/>
    </row>
    <row r="799" spans="1:11" ht="15.75" thickBot="1" x14ac:dyDescent="0.3">
      <c r="D799" s="43"/>
      <c r="E799" s="33"/>
      <c r="F799" s="33"/>
      <c r="G799" s="33"/>
      <c r="H799" s="33"/>
      <c r="I799" s="44"/>
      <c r="J799" s="11">
        <f>SUM(D$797:I$799)</f>
        <v>0</v>
      </c>
      <c r="K799" s="12">
        <f>J799/K$4</f>
        <v>0</v>
      </c>
    </row>
    <row r="800" spans="1:11" ht="15.75" thickBot="1" x14ac:dyDescent="0.3">
      <c r="D800" s="9"/>
      <c r="E800" s="9"/>
      <c r="F800" s="9"/>
      <c r="G800" s="9"/>
      <c r="H800" s="9"/>
      <c r="I800" s="9"/>
      <c r="J800" s="9"/>
      <c r="K800" s="12"/>
    </row>
    <row r="801" spans="1:11" x14ac:dyDescent="0.25">
      <c r="D801" s="37"/>
      <c r="E801" s="38"/>
      <c r="F801" s="38"/>
      <c r="G801" s="38"/>
      <c r="H801" s="38"/>
      <c r="I801" s="39"/>
      <c r="J801" s="9"/>
      <c r="K801" s="12"/>
    </row>
    <row r="802" spans="1:11" x14ac:dyDescent="0.25">
      <c r="A802">
        <v>182</v>
      </c>
      <c r="D802" s="40"/>
      <c r="E802" s="41"/>
      <c r="F802" s="41"/>
      <c r="G802" s="41"/>
      <c r="H802" s="41"/>
      <c r="I802" s="42"/>
      <c r="J802" s="9"/>
      <c r="K802" s="12"/>
    </row>
    <row r="803" spans="1:11" ht="15.75" thickBot="1" x14ac:dyDescent="0.3">
      <c r="D803" s="43"/>
      <c r="E803" s="33"/>
      <c r="F803" s="33"/>
      <c r="G803" s="33"/>
      <c r="H803" s="33"/>
      <c r="I803" s="44"/>
      <c r="J803" s="11">
        <f>SUM(D$801:I$803)</f>
        <v>0</v>
      </c>
      <c r="K803" s="12">
        <f>J803/K$4</f>
        <v>0</v>
      </c>
    </row>
    <row r="804" spans="1:11" ht="15.75" thickBot="1" x14ac:dyDescent="0.3">
      <c r="D804" s="9"/>
      <c r="E804" s="9"/>
      <c r="F804" s="9"/>
      <c r="G804" s="9"/>
      <c r="H804" s="9"/>
      <c r="I804" s="9"/>
      <c r="J804" s="9"/>
      <c r="K804" s="12"/>
    </row>
    <row r="805" spans="1:11" x14ac:dyDescent="0.25">
      <c r="D805" s="37"/>
      <c r="E805" s="38"/>
      <c r="F805" s="38"/>
      <c r="G805" s="38"/>
      <c r="H805" s="38"/>
      <c r="I805" s="39"/>
      <c r="J805" s="9"/>
      <c r="K805" s="12"/>
    </row>
    <row r="806" spans="1:11" x14ac:dyDescent="0.25">
      <c r="A806">
        <v>183</v>
      </c>
      <c r="D806" s="40"/>
      <c r="E806" s="41"/>
      <c r="F806" s="41"/>
      <c r="G806" s="41"/>
      <c r="H806" s="41"/>
      <c r="I806" s="42"/>
      <c r="J806" s="9"/>
      <c r="K806" s="12"/>
    </row>
    <row r="807" spans="1:11" ht="15.75" thickBot="1" x14ac:dyDescent="0.3">
      <c r="D807" s="43"/>
      <c r="E807" s="33"/>
      <c r="F807" s="33"/>
      <c r="G807" s="33"/>
      <c r="H807" s="33"/>
      <c r="I807" s="44"/>
      <c r="J807" s="11">
        <f>SUM(D$805:I$807)</f>
        <v>0</v>
      </c>
      <c r="K807" s="12">
        <f>J807/K$4</f>
        <v>0</v>
      </c>
    </row>
    <row r="808" spans="1:11" ht="15.75" thickBot="1" x14ac:dyDescent="0.3">
      <c r="D808" s="9"/>
      <c r="E808" s="9"/>
      <c r="F808" s="9"/>
      <c r="G808" s="9"/>
      <c r="H808" s="9"/>
      <c r="I808" s="9"/>
      <c r="J808" s="9"/>
      <c r="K808" s="12"/>
    </row>
    <row r="809" spans="1:11" x14ac:dyDescent="0.25">
      <c r="D809" s="37"/>
      <c r="E809" s="38"/>
      <c r="F809" s="38"/>
      <c r="G809" s="38"/>
      <c r="H809" s="38"/>
      <c r="I809" s="39"/>
      <c r="J809" s="9"/>
      <c r="K809" s="12"/>
    </row>
    <row r="810" spans="1:11" x14ac:dyDescent="0.25">
      <c r="A810">
        <v>184</v>
      </c>
      <c r="D810" s="40"/>
      <c r="E810" s="41"/>
      <c r="F810" s="41"/>
      <c r="G810" s="41"/>
      <c r="H810" s="41"/>
      <c r="I810" s="42"/>
      <c r="J810" s="9"/>
      <c r="K810" s="12"/>
    </row>
    <row r="811" spans="1:11" ht="15.75" thickBot="1" x14ac:dyDescent="0.3">
      <c r="D811" s="43"/>
      <c r="E811" s="33"/>
      <c r="F811" s="33"/>
      <c r="G811" s="33"/>
      <c r="H811" s="33"/>
      <c r="I811" s="44"/>
      <c r="J811" s="11">
        <f>SUM(D$809:I$811)</f>
        <v>0</v>
      </c>
      <c r="K811" s="12">
        <f>J811/K$4</f>
        <v>0</v>
      </c>
    </row>
    <row r="812" spans="1:11" ht="15.75" thickBot="1" x14ac:dyDescent="0.3">
      <c r="D812" s="9"/>
      <c r="E812" s="9"/>
      <c r="F812" s="9"/>
      <c r="G812" s="9"/>
      <c r="H812" s="9"/>
      <c r="I812" s="9"/>
      <c r="J812" s="9"/>
      <c r="K812" s="12"/>
    </row>
    <row r="813" spans="1:11" x14ac:dyDescent="0.25">
      <c r="D813" s="37"/>
      <c r="E813" s="38"/>
      <c r="F813" s="38"/>
      <c r="G813" s="38"/>
      <c r="H813" s="38"/>
      <c r="I813" s="39"/>
      <c r="J813" s="9"/>
      <c r="K813" s="12"/>
    </row>
    <row r="814" spans="1:11" x14ac:dyDescent="0.25">
      <c r="A814">
        <v>185</v>
      </c>
      <c r="D814" s="40"/>
      <c r="E814" s="41"/>
      <c r="F814" s="41"/>
      <c r="G814" s="41"/>
      <c r="H814" s="41"/>
      <c r="I814" s="42"/>
      <c r="J814" s="9"/>
      <c r="K814" s="12"/>
    </row>
    <row r="815" spans="1:11" ht="15.75" thickBot="1" x14ac:dyDescent="0.3">
      <c r="D815" s="43"/>
      <c r="E815" s="33"/>
      <c r="F815" s="33"/>
      <c r="G815" s="33"/>
      <c r="H815" s="33"/>
      <c r="I815" s="44"/>
      <c r="J815" s="11">
        <f>SUM(D$813:I$815)</f>
        <v>0</v>
      </c>
      <c r="K815" s="12">
        <f>J815/K$4</f>
        <v>0</v>
      </c>
    </row>
    <row r="816" spans="1:11" ht="15.75" thickBot="1" x14ac:dyDescent="0.3">
      <c r="D816" s="9"/>
      <c r="E816" s="9"/>
      <c r="F816" s="9"/>
      <c r="G816" s="9"/>
      <c r="H816" s="9"/>
      <c r="I816" s="9"/>
      <c r="J816" s="9"/>
      <c r="K816" s="12"/>
    </row>
    <row r="817" spans="1:11" x14ac:dyDescent="0.25">
      <c r="D817" s="37"/>
      <c r="E817" s="38"/>
      <c r="F817" s="38"/>
      <c r="G817" s="38"/>
      <c r="H817" s="38"/>
      <c r="I817" s="39"/>
      <c r="J817" s="9"/>
      <c r="K817" s="12"/>
    </row>
    <row r="818" spans="1:11" x14ac:dyDescent="0.25">
      <c r="A818">
        <v>186</v>
      </c>
      <c r="D818" s="40"/>
      <c r="E818" s="41"/>
      <c r="F818" s="41"/>
      <c r="G818" s="41"/>
      <c r="H818" s="41"/>
      <c r="I818" s="42"/>
      <c r="J818" s="9"/>
      <c r="K818" s="12"/>
    </row>
    <row r="819" spans="1:11" ht="15.75" thickBot="1" x14ac:dyDescent="0.3">
      <c r="D819" s="43"/>
      <c r="E819" s="33"/>
      <c r="F819" s="33"/>
      <c r="G819" s="33"/>
      <c r="H819" s="33"/>
      <c r="I819" s="44"/>
      <c r="J819" s="11">
        <f>SUM(D$817:I$819)</f>
        <v>0</v>
      </c>
      <c r="K819" s="12">
        <f>J819/K$4</f>
        <v>0</v>
      </c>
    </row>
    <row r="820" spans="1:11" ht="10.5" customHeight="1" thickBot="1" x14ac:dyDescent="0.3">
      <c r="D820" s="9"/>
      <c r="E820" s="9"/>
      <c r="F820" s="9"/>
      <c r="G820" s="9"/>
      <c r="H820" s="9"/>
      <c r="I820" s="9"/>
      <c r="J820" s="9"/>
      <c r="K820" s="12"/>
    </row>
    <row r="821" spans="1:11" x14ac:dyDescent="0.25">
      <c r="D821" s="37"/>
      <c r="E821" s="38"/>
      <c r="F821" s="38"/>
      <c r="G821" s="38"/>
      <c r="H821" s="38"/>
      <c r="I821" s="39"/>
      <c r="J821" s="9"/>
      <c r="K821" s="12"/>
    </row>
    <row r="822" spans="1:11" x14ac:dyDescent="0.25">
      <c r="A822">
        <v>187</v>
      </c>
      <c r="D822" s="40"/>
      <c r="E822" s="41"/>
      <c r="F822" s="41"/>
      <c r="G822" s="41"/>
      <c r="H822" s="41"/>
      <c r="I822" s="42"/>
      <c r="J822" s="9"/>
      <c r="K822" s="12"/>
    </row>
    <row r="823" spans="1:11" ht="15.75" thickBot="1" x14ac:dyDescent="0.3">
      <c r="D823" s="43"/>
      <c r="E823" s="33"/>
      <c r="F823" s="33"/>
      <c r="G823" s="33"/>
      <c r="H823" s="33"/>
      <c r="I823" s="44"/>
      <c r="J823" s="11">
        <f>SUM(D$821:I$823)</f>
        <v>0</v>
      </c>
      <c r="K823" s="12">
        <f>J823/K$4</f>
        <v>0</v>
      </c>
    </row>
    <row r="824" spans="1:11" ht="9" customHeight="1" thickBot="1" x14ac:dyDescent="0.3">
      <c r="D824" s="9"/>
      <c r="E824" s="9"/>
      <c r="F824" s="9"/>
      <c r="G824" s="9"/>
      <c r="H824" s="9"/>
      <c r="I824" s="9"/>
      <c r="J824" s="9"/>
      <c r="K824" s="12"/>
    </row>
    <row r="825" spans="1:11" x14ac:dyDescent="0.25">
      <c r="D825" s="37"/>
      <c r="E825" s="38"/>
      <c r="F825" s="38"/>
      <c r="G825" s="38"/>
      <c r="H825" s="38"/>
      <c r="I825" s="39"/>
      <c r="J825" s="9"/>
      <c r="K825" s="12"/>
    </row>
    <row r="826" spans="1:11" x14ac:dyDescent="0.25">
      <c r="A826">
        <v>188</v>
      </c>
      <c r="D826" s="40"/>
      <c r="E826" s="41"/>
      <c r="F826" s="41"/>
      <c r="G826" s="41"/>
      <c r="H826" s="41"/>
      <c r="I826" s="42"/>
      <c r="J826" s="9"/>
      <c r="K826" s="12"/>
    </row>
    <row r="827" spans="1:11" ht="15.75" thickBot="1" x14ac:dyDescent="0.3">
      <c r="D827" s="43"/>
      <c r="E827" s="33"/>
      <c r="F827" s="33"/>
      <c r="G827" s="33"/>
      <c r="H827" s="33"/>
      <c r="I827" s="44"/>
      <c r="J827" s="11">
        <f>SUM(D$825:I$827)</f>
        <v>0</v>
      </c>
      <c r="K827" s="12">
        <f>J827/K$4</f>
        <v>0</v>
      </c>
    </row>
    <row r="828" spans="1:11" ht="11.25" customHeight="1" thickBot="1" x14ac:dyDescent="0.3">
      <c r="D828" s="9"/>
      <c r="E828" s="9"/>
      <c r="F828" s="9"/>
      <c r="G828" s="9"/>
      <c r="H828" s="9"/>
      <c r="I828" s="9"/>
      <c r="J828" s="9"/>
      <c r="K828" s="12"/>
    </row>
    <row r="829" spans="1:11" x14ac:dyDescent="0.25">
      <c r="D829" s="37"/>
      <c r="E829" s="38"/>
      <c r="F829" s="38"/>
      <c r="G829" s="38"/>
      <c r="H829" s="38"/>
      <c r="I829" s="39"/>
      <c r="J829" s="9"/>
      <c r="K829" s="12"/>
    </row>
    <row r="830" spans="1:11" x14ac:dyDescent="0.25">
      <c r="A830">
        <v>189</v>
      </c>
      <c r="D830" s="40"/>
      <c r="E830" s="41"/>
      <c r="F830" s="41"/>
      <c r="G830" s="41"/>
      <c r="H830" s="41"/>
      <c r="I830" s="42"/>
      <c r="J830" s="9"/>
      <c r="K830" s="12"/>
    </row>
    <row r="831" spans="1:11" ht="15.75" thickBot="1" x14ac:dyDescent="0.3">
      <c r="D831" s="43"/>
      <c r="E831" s="33"/>
      <c r="F831" s="33"/>
      <c r="G831" s="33"/>
      <c r="H831" s="33"/>
      <c r="I831" s="44"/>
      <c r="J831" s="11">
        <f>SUM(D$829:I$831)</f>
        <v>0</v>
      </c>
      <c r="K831" s="12">
        <f>J831/K$4</f>
        <v>0</v>
      </c>
    </row>
    <row r="832" spans="1:11" ht="9.75" customHeight="1" thickBot="1" x14ac:dyDescent="0.3">
      <c r="D832" s="9"/>
      <c r="E832" s="9"/>
      <c r="F832" s="9"/>
      <c r="G832" s="9"/>
      <c r="H832" s="9"/>
      <c r="I832" s="9"/>
      <c r="J832" s="9"/>
      <c r="K832" s="12"/>
    </row>
    <row r="833" spans="1:11" x14ac:dyDescent="0.25">
      <c r="D833" s="37"/>
      <c r="E833" s="38"/>
      <c r="F833" s="38"/>
      <c r="G833" s="38"/>
      <c r="H833" s="38"/>
      <c r="I833" s="39"/>
      <c r="J833" s="9"/>
      <c r="K833" s="12"/>
    </row>
    <row r="834" spans="1:11" x14ac:dyDescent="0.25">
      <c r="A834">
        <v>190</v>
      </c>
      <c r="D834" s="40"/>
      <c r="E834" s="41"/>
      <c r="F834" s="41"/>
      <c r="G834" s="41"/>
      <c r="H834" s="41"/>
      <c r="I834" s="42"/>
      <c r="J834" s="9"/>
      <c r="K834" s="12"/>
    </row>
    <row r="835" spans="1:11" ht="15.75" thickBot="1" x14ac:dyDescent="0.3">
      <c r="D835" s="43"/>
      <c r="E835" s="33"/>
      <c r="F835" s="33"/>
      <c r="G835" s="33"/>
      <c r="H835" s="33"/>
      <c r="I835" s="44"/>
      <c r="J835" s="11">
        <f>SUM(D$833:I$835)</f>
        <v>0</v>
      </c>
      <c r="K835" s="12">
        <f>J835/K$4</f>
        <v>0</v>
      </c>
    </row>
    <row r="836" spans="1:11" ht="6.75" customHeight="1" thickBot="1" x14ac:dyDescent="0.3">
      <c r="D836" s="9"/>
      <c r="E836" s="9"/>
      <c r="F836" s="9"/>
      <c r="G836" s="9"/>
      <c r="H836" s="9"/>
      <c r="I836" s="9"/>
      <c r="J836" s="9"/>
      <c r="K836" s="12"/>
    </row>
    <row r="837" spans="1:11" x14ac:dyDescent="0.25">
      <c r="D837" s="37"/>
      <c r="E837" s="38"/>
      <c r="F837" s="38"/>
      <c r="G837" s="38"/>
      <c r="H837" s="38"/>
      <c r="I837" s="39"/>
      <c r="J837" s="9"/>
      <c r="K837" s="12"/>
    </row>
    <row r="838" spans="1:11" x14ac:dyDescent="0.25">
      <c r="A838">
        <v>191</v>
      </c>
      <c r="D838" s="40"/>
      <c r="E838" s="41"/>
      <c r="F838" s="41"/>
      <c r="G838" s="41"/>
      <c r="H838" s="41"/>
      <c r="I838" s="42"/>
      <c r="J838" s="9"/>
      <c r="K838" s="12"/>
    </row>
    <row r="839" spans="1:11" ht="15.75" thickBot="1" x14ac:dyDescent="0.3">
      <c r="D839" s="43"/>
      <c r="E839" s="33"/>
      <c r="F839" s="33"/>
      <c r="G839" s="33"/>
      <c r="H839" s="33"/>
      <c r="I839" s="44"/>
      <c r="J839" s="11">
        <f>SUM(D$837:I$839)</f>
        <v>0</v>
      </c>
      <c r="K839" s="12">
        <f>J839/K$4</f>
        <v>0</v>
      </c>
    </row>
    <row r="840" spans="1:11" ht="9.75" customHeight="1" thickBot="1" x14ac:dyDescent="0.3">
      <c r="D840" s="9"/>
      <c r="E840" s="9"/>
      <c r="F840" s="9"/>
      <c r="G840" s="9"/>
      <c r="H840" s="9"/>
      <c r="I840" s="9"/>
      <c r="J840" s="9"/>
      <c r="K840" s="12"/>
    </row>
    <row r="841" spans="1:11" x14ac:dyDescent="0.25">
      <c r="D841" s="37"/>
      <c r="E841" s="38"/>
      <c r="F841" s="38"/>
      <c r="G841" s="38"/>
      <c r="H841" s="38"/>
      <c r="I841" s="39"/>
      <c r="J841" s="9"/>
      <c r="K841" s="12"/>
    </row>
    <row r="842" spans="1:11" x14ac:dyDescent="0.25">
      <c r="A842">
        <v>192</v>
      </c>
      <c r="D842" s="40"/>
      <c r="E842" s="41"/>
      <c r="F842" s="41"/>
      <c r="G842" s="41"/>
      <c r="H842" s="41"/>
      <c r="I842" s="42"/>
      <c r="J842" s="9"/>
      <c r="K842" s="12"/>
    </row>
    <row r="843" spans="1:11" ht="15.75" thickBot="1" x14ac:dyDescent="0.3">
      <c r="D843" s="43"/>
      <c r="E843" s="33"/>
      <c r="F843" s="33"/>
      <c r="G843" s="33"/>
      <c r="H843" s="33"/>
      <c r="I843" s="44"/>
      <c r="J843" s="11">
        <f>SUM(D$841:I$843)</f>
        <v>0</v>
      </c>
      <c r="K843" s="12">
        <f>J843/K$4</f>
        <v>0</v>
      </c>
    </row>
    <row r="844" spans="1:11" ht="15.75" thickBot="1" x14ac:dyDescent="0.3">
      <c r="J844" s="1" t="s">
        <v>58</v>
      </c>
    </row>
    <row r="845" spans="1:11" ht="15.75" thickBot="1" x14ac:dyDescent="0.3">
      <c r="D845" s="13" t="s">
        <v>59</v>
      </c>
      <c r="E845" s="14"/>
      <c r="F845" s="15">
        <f>SUM(J851:J895)</f>
        <v>0</v>
      </c>
      <c r="J845" s="29"/>
    </row>
    <row r="846" spans="1:11" ht="15.75" thickBot="1" x14ac:dyDescent="0.3">
      <c r="A846" s="6" t="s">
        <v>14</v>
      </c>
      <c r="D846" s="20"/>
      <c r="E846" s="16"/>
      <c r="F846" s="21"/>
      <c r="H846" s="22">
        <f>H3</f>
        <v>0</v>
      </c>
      <c r="K846" s="27" t="s">
        <v>24</v>
      </c>
    </row>
    <row r="847" spans="1:11" ht="15.75" thickBot="1" x14ac:dyDescent="0.3">
      <c r="A847" s="6"/>
      <c r="D847" s="47" t="s">
        <v>27</v>
      </c>
      <c r="E847" s="48"/>
      <c r="F847" s="49"/>
      <c r="J847" s="10" t="s">
        <v>15</v>
      </c>
      <c r="K847" s="28">
        <v>0.23</v>
      </c>
    </row>
    <row r="848" spans="1:11" ht="15.75" thickBot="1" x14ac:dyDescent="0.3"/>
    <row r="849" spans="1:11" x14ac:dyDescent="0.25">
      <c r="D849" s="37"/>
      <c r="E849" s="38"/>
      <c r="F849" s="38"/>
      <c r="G849" s="38"/>
      <c r="H849" s="38"/>
      <c r="I849" s="39"/>
      <c r="J849" s="9"/>
      <c r="K849" s="9"/>
    </row>
    <row r="850" spans="1:11" x14ac:dyDescent="0.25">
      <c r="A850">
        <v>193</v>
      </c>
      <c r="D850" s="40"/>
      <c r="E850" s="41"/>
      <c r="F850" s="41"/>
      <c r="G850" s="41"/>
      <c r="H850" s="41"/>
      <c r="I850" s="42"/>
      <c r="J850" s="9"/>
      <c r="K850" s="9"/>
    </row>
    <row r="851" spans="1:11" ht="15.75" thickBot="1" x14ac:dyDescent="0.3">
      <c r="D851" s="43"/>
      <c r="E851" s="33"/>
      <c r="F851" s="33"/>
      <c r="G851" s="33"/>
      <c r="H851" s="33"/>
      <c r="I851" s="44"/>
      <c r="J851" s="11">
        <f>SUM(D$849:I$851)</f>
        <v>0</v>
      </c>
      <c r="K851" s="12">
        <f>J851/K$4</f>
        <v>0</v>
      </c>
    </row>
    <row r="852" spans="1:11" ht="15.75" thickBot="1" x14ac:dyDescent="0.3">
      <c r="D852" s="9"/>
      <c r="E852" s="9"/>
      <c r="F852" s="9"/>
      <c r="G852" s="9"/>
      <c r="H852" s="9"/>
      <c r="I852" s="9"/>
      <c r="J852" s="9"/>
      <c r="K852" s="12"/>
    </row>
    <row r="853" spans="1:11" x14ac:dyDescent="0.25">
      <c r="D853" s="37"/>
      <c r="E853" s="38"/>
      <c r="F853" s="38"/>
      <c r="G853" s="38"/>
      <c r="H853" s="38"/>
      <c r="I853" s="39"/>
      <c r="J853" s="9"/>
      <c r="K853" s="12"/>
    </row>
    <row r="854" spans="1:11" x14ac:dyDescent="0.25">
      <c r="A854">
        <v>194</v>
      </c>
      <c r="D854" s="40"/>
      <c r="E854" s="41"/>
      <c r="F854" s="41"/>
      <c r="G854" s="41"/>
      <c r="H854" s="41"/>
      <c r="I854" s="42"/>
      <c r="J854" s="9"/>
      <c r="K854" s="12"/>
    </row>
    <row r="855" spans="1:11" ht="15.75" thickBot="1" x14ac:dyDescent="0.3">
      <c r="D855" s="43"/>
      <c r="E855" s="33"/>
      <c r="F855" s="33"/>
      <c r="G855" s="33"/>
      <c r="H855" s="33"/>
      <c r="I855" s="44"/>
      <c r="J855" s="11">
        <f>SUM(D$853:I$855)</f>
        <v>0</v>
      </c>
      <c r="K855" s="12">
        <f>J855/K$4</f>
        <v>0</v>
      </c>
    </row>
    <row r="856" spans="1:11" ht="15.75" thickBot="1" x14ac:dyDescent="0.3">
      <c r="D856" s="9"/>
      <c r="E856" s="9"/>
      <c r="F856" s="9"/>
      <c r="G856" s="9"/>
      <c r="H856" s="9"/>
      <c r="I856" s="9"/>
      <c r="J856" s="9"/>
      <c r="K856" s="12"/>
    </row>
    <row r="857" spans="1:11" x14ac:dyDescent="0.25">
      <c r="D857" s="37"/>
      <c r="E857" s="38"/>
      <c r="F857" s="38"/>
      <c r="G857" s="38"/>
      <c r="H857" s="38"/>
      <c r="I857" s="39"/>
      <c r="J857" s="9"/>
      <c r="K857" s="12"/>
    </row>
    <row r="858" spans="1:11" x14ac:dyDescent="0.25">
      <c r="A858">
        <v>195</v>
      </c>
      <c r="D858" s="40"/>
      <c r="E858" s="41"/>
      <c r="F858" s="41"/>
      <c r="G858" s="41"/>
      <c r="H858" s="41"/>
      <c r="I858" s="42"/>
      <c r="J858" s="9"/>
      <c r="K858" s="12"/>
    </row>
    <row r="859" spans="1:11" ht="15.75" thickBot="1" x14ac:dyDescent="0.3">
      <c r="D859" s="43"/>
      <c r="E859" s="33"/>
      <c r="F859" s="33"/>
      <c r="G859" s="33"/>
      <c r="H859" s="33"/>
      <c r="I859" s="44"/>
      <c r="J859" s="11">
        <f>SUM(D$857:I$859)</f>
        <v>0</v>
      </c>
      <c r="K859" s="12">
        <f>J859/K$4</f>
        <v>0</v>
      </c>
    </row>
    <row r="860" spans="1:11" ht="15.75" thickBot="1" x14ac:dyDescent="0.3">
      <c r="D860" s="9"/>
      <c r="E860" s="9"/>
      <c r="F860" s="9"/>
      <c r="G860" s="9"/>
      <c r="H860" s="9"/>
      <c r="I860" s="9"/>
      <c r="J860" s="9"/>
      <c r="K860" s="12"/>
    </row>
    <row r="861" spans="1:11" x14ac:dyDescent="0.25">
      <c r="D861" s="37"/>
      <c r="E861" s="38"/>
      <c r="F861" s="38"/>
      <c r="G861" s="38"/>
      <c r="H861" s="38"/>
      <c r="I861" s="39"/>
      <c r="J861" s="9"/>
      <c r="K861" s="12"/>
    </row>
    <row r="862" spans="1:11" x14ac:dyDescent="0.25">
      <c r="A862">
        <v>196</v>
      </c>
      <c r="D862" s="40"/>
      <c r="E862" s="41"/>
      <c r="F862" s="41"/>
      <c r="G862" s="41"/>
      <c r="H862" s="41"/>
      <c r="I862" s="42"/>
      <c r="J862" s="9"/>
      <c r="K862" s="12"/>
    </row>
    <row r="863" spans="1:11" ht="15.75" thickBot="1" x14ac:dyDescent="0.3">
      <c r="D863" s="43"/>
      <c r="E863" s="33"/>
      <c r="F863" s="33"/>
      <c r="G863" s="33"/>
      <c r="H863" s="33"/>
      <c r="I863" s="44"/>
      <c r="J863" s="11">
        <f>SUM(D$861:I$863)</f>
        <v>0</v>
      </c>
      <c r="K863" s="12">
        <f>J863/K$4</f>
        <v>0</v>
      </c>
    </row>
    <row r="864" spans="1:11" ht="15.75" thickBot="1" x14ac:dyDescent="0.3">
      <c r="D864" s="9"/>
      <c r="E864" s="9"/>
      <c r="F864" s="9"/>
      <c r="G864" s="9"/>
      <c r="H864" s="9"/>
      <c r="I864" s="9"/>
      <c r="J864" s="9"/>
      <c r="K864" s="12"/>
    </row>
    <row r="865" spans="1:11" x14ac:dyDescent="0.25">
      <c r="D865" s="37"/>
      <c r="E865" s="38"/>
      <c r="F865" s="38"/>
      <c r="G865" s="38"/>
      <c r="H865" s="38"/>
      <c r="I865" s="39"/>
      <c r="J865" s="9"/>
      <c r="K865" s="12"/>
    </row>
    <row r="866" spans="1:11" x14ac:dyDescent="0.25">
      <c r="A866">
        <v>197</v>
      </c>
      <c r="D866" s="40"/>
      <c r="E866" s="41"/>
      <c r="F866" s="41"/>
      <c r="G866" s="41"/>
      <c r="H866" s="41"/>
      <c r="I866" s="42"/>
      <c r="J866" s="9"/>
      <c r="K866" s="12"/>
    </row>
    <row r="867" spans="1:11" ht="15.75" thickBot="1" x14ac:dyDescent="0.3">
      <c r="D867" s="43"/>
      <c r="E867" s="33"/>
      <c r="F867" s="33"/>
      <c r="G867" s="33"/>
      <c r="H867" s="33"/>
      <c r="I867" s="44"/>
      <c r="J867" s="11">
        <f>SUM(D$865:I$867)</f>
        <v>0</v>
      </c>
      <c r="K867" s="12">
        <f>J867/K$4</f>
        <v>0</v>
      </c>
    </row>
    <row r="868" spans="1:11" ht="9" customHeight="1" thickBot="1" x14ac:dyDescent="0.3">
      <c r="D868" s="9"/>
      <c r="E868" s="9"/>
      <c r="F868" s="9"/>
      <c r="G868" s="9"/>
      <c r="H868" s="9"/>
      <c r="I868" s="9"/>
      <c r="J868" s="9"/>
      <c r="K868" s="12"/>
    </row>
    <row r="869" spans="1:11" x14ac:dyDescent="0.25">
      <c r="D869" s="37"/>
      <c r="E869" s="38"/>
      <c r="F869" s="38"/>
      <c r="G869" s="38"/>
      <c r="H869" s="38"/>
      <c r="I869" s="39"/>
      <c r="J869" s="9"/>
      <c r="K869" s="12"/>
    </row>
    <row r="870" spans="1:11" x14ac:dyDescent="0.25">
      <c r="A870">
        <v>198</v>
      </c>
      <c r="D870" s="40"/>
      <c r="E870" s="41"/>
      <c r="F870" s="41"/>
      <c r="G870" s="41"/>
      <c r="H870" s="41"/>
      <c r="I870" s="42"/>
      <c r="J870" s="9"/>
      <c r="K870" s="12"/>
    </row>
    <row r="871" spans="1:11" ht="15.75" thickBot="1" x14ac:dyDescent="0.3">
      <c r="D871" s="43"/>
      <c r="E871" s="33"/>
      <c r="F871" s="33"/>
      <c r="G871" s="33"/>
      <c r="H871" s="33"/>
      <c r="I871" s="44"/>
      <c r="J871" s="11">
        <f>SUM(D$869:I$871)</f>
        <v>0</v>
      </c>
      <c r="K871" s="12">
        <f>J871/K$4</f>
        <v>0</v>
      </c>
    </row>
    <row r="872" spans="1:11" ht="15.75" thickBot="1" x14ac:dyDescent="0.3">
      <c r="D872" s="9"/>
      <c r="E872" s="9"/>
      <c r="F872" s="9"/>
      <c r="G872" s="9"/>
      <c r="H872" s="9"/>
      <c r="I872" s="9"/>
      <c r="J872" s="9"/>
      <c r="K872" s="12"/>
    </row>
    <row r="873" spans="1:11" x14ac:dyDescent="0.25">
      <c r="D873" s="37"/>
      <c r="E873" s="38"/>
      <c r="F873" s="38"/>
      <c r="G873" s="38"/>
      <c r="H873" s="38"/>
      <c r="I873" s="39"/>
      <c r="J873" s="9"/>
      <c r="K873" s="12"/>
    </row>
    <row r="874" spans="1:11" x14ac:dyDescent="0.25">
      <c r="A874">
        <v>199</v>
      </c>
      <c r="D874" s="40"/>
      <c r="E874" s="41"/>
      <c r="F874" s="41"/>
      <c r="G874" s="41"/>
      <c r="H874" s="41"/>
      <c r="I874" s="42"/>
      <c r="J874" s="9"/>
      <c r="K874" s="12"/>
    </row>
    <row r="875" spans="1:11" ht="15.75" thickBot="1" x14ac:dyDescent="0.3">
      <c r="D875" s="43"/>
      <c r="E875" s="33"/>
      <c r="F875" s="33"/>
      <c r="G875" s="33"/>
      <c r="H875" s="33"/>
      <c r="I875" s="44"/>
      <c r="J875" s="11">
        <f>SUM(D$873:I$875)</f>
        <v>0</v>
      </c>
      <c r="K875" s="12">
        <f>J875/K$4</f>
        <v>0</v>
      </c>
    </row>
    <row r="876" spans="1:11" ht="6.75" customHeight="1" thickBot="1" x14ac:dyDescent="0.3">
      <c r="D876" s="9"/>
      <c r="E876" s="9"/>
      <c r="F876" s="9"/>
      <c r="G876" s="9"/>
      <c r="H876" s="9"/>
      <c r="I876" s="9"/>
      <c r="J876" s="9"/>
      <c r="K876" s="12"/>
    </row>
    <row r="877" spans="1:11" x14ac:dyDescent="0.25">
      <c r="D877" s="37"/>
      <c r="E877" s="38"/>
      <c r="F877" s="38"/>
      <c r="G877" s="38"/>
      <c r="H877" s="38"/>
      <c r="I877" s="39"/>
      <c r="J877" s="9"/>
      <c r="K877" s="12"/>
    </row>
    <row r="878" spans="1:11" x14ac:dyDescent="0.25">
      <c r="A878">
        <v>200</v>
      </c>
      <c r="D878" s="40"/>
      <c r="E878" s="41"/>
      <c r="F878" s="41"/>
      <c r="G878" s="41"/>
      <c r="H878" s="41"/>
      <c r="I878" s="42"/>
      <c r="J878" s="9"/>
      <c r="K878" s="12"/>
    </row>
    <row r="879" spans="1:11" ht="15.75" thickBot="1" x14ac:dyDescent="0.3">
      <c r="D879" s="43"/>
      <c r="E879" s="33"/>
      <c r="F879" s="33"/>
      <c r="G879" s="33"/>
      <c r="H879" s="33"/>
      <c r="I879" s="44"/>
      <c r="J879" s="11">
        <f>SUM(D$877:I$879)</f>
        <v>0</v>
      </c>
      <c r="K879" s="12">
        <f>J879/K$4</f>
        <v>0</v>
      </c>
    </row>
    <row r="880" spans="1:11" ht="10.5" customHeight="1" thickBot="1" x14ac:dyDescent="0.3">
      <c r="D880" s="9"/>
      <c r="E880" s="9"/>
      <c r="F880" s="9"/>
      <c r="G880" s="9"/>
      <c r="H880" s="9"/>
      <c r="I880" s="9"/>
      <c r="J880" s="9"/>
      <c r="K880" s="12"/>
    </row>
    <row r="881" spans="1:11" x14ac:dyDescent="0.25">
      <c r="D881" s="37"/>
      <c r="E881" s="38"/>
      <c r="F881" s="38"/>
      <c r="G881" s="38"/>
      <c r="H881" s="38"/>
      <c r="I881" s="39"/>
      <c r="J881" s="9"/>
      <c r="K881" s="12"/>
    </row>
    <row r="882" spans="1:11" x14ac:dyDescent="0.25">
      <c r="A882">
        <v>201</v>
      </c>
      <c r="D882" s="40"/>
      <c r="E882" s="41"/>
      <c r="F882" s="41"/>
      <c r="G882" s="41"/>
      <c r="H882" s="41"/>
      <c r="I882" s="42"/>
      <c r="J882" s="9"/>
      <c r="K882" s="12"/>
    </row>
    <row r="883" spans="1:11" ht="15.75" thickBot="1" x14ac:dyDescent="0.3">
      <c r="D883" s="43"/>
      <c r="E883" s="33"/>
      <c r="F883" s="33"/>
      <c r="G883" s="33"/>
      <c r="H883" s="33"/>
      <c r="I883" s="44"/>
      <c r="J883" s="11">
        <f>SUM(D$881:I$883)</f>
        <v>0</v>
      </c>
      <c r="K883" s="12">
        <f>J883/K$4</f>
        <v>0</v>
      </c>
    </row>
    <row r="884" spans="1:11" ht="9.75" customHeight="1" thickBot="1" x14ac:dyDescent="0.3">
      <c r="D884" s="9"/>
      <c r="E884" s="9"/>
      <c r="F884" s="9"/>
      <c r="G884" s="9"/>
      <c r="H884" s="9"/>
      <c r="I884" s="9"/>
      <c r="J884" s="9"/>
      <c r="K884" s="12"/>
    </row>
    <row r="885" spans="1:11" x14ac:dyDescent="0.25">
      <c r="D885" s="37"/>
      <c r="E885" s="38"/>
      <c r="F885" s="38"/>
      <c r="G885" s="38"/>
      <c r="H885" s="38"/>
      <c r="I885" s="39"/>
      <c r="J885" s="9"/>
      <c r="K885" s="12"/>
    </row>
    <row r="886" spans="1:11" x14ac:dyDescent="0.25">
      <c r="A886">
        <v>202</v>
      </c>
      <c r="D886" s="40"/>
      <c r="E886" s="41"/>
      <c r="F886" s="41"/>
      <c r="G886" s="41"/>
      <c r="H886" s="41"/>
      <c r="I886" s="42"/>
      <c r="J886" s="9"/>
      <c r="K886" s="12"/>
    </row>
    <row r="887" spans="1:11" ht="15.75" thickBot="1" x14ac:dyDescent="0.3">
      <c r="D887" s="43"/>
      <c r="E887" s="33"/>
      <c r="F887" s="33"/>
      <c r="G887" s="33"/>
      <c r="H887" s="33"/>
      <c r="I887" s="44"/>
      <c r="J887" s="11">
        <f>SUM(D$885:I$887)</f>
        <v>0</v>
      </c>
      <c r="K887" s="12">
        <f>J887/K$4</f>
        <v>0</v>
      </c>
    </row>
    <row r="888" spans="1:11" ht="9" customHeight="1" thickBot="1" x14ac:dyDescent="0.3">
      <c r="D888" s="9"/>
      <c r="E888" s="9"/>
      <c r="F888" s="9"/>
      <c r="G888" s="9"/>
      <c r="H888" s="9"/>
      <c r="I888" s="9"/>
      <c r="J888" s="9"/>
      <c r="K888" s="12"/>
    </row>
    <row r="889" spans="1:11" x14ac:dyDescent="0.25">
      <c r="D889" s="37"/>
      <c r="E889" s="38"/>
      <c r="F889" s="38"/>
      <c r="G889" s="38"/>
      <c r="H889" s="38"/>
      <c r="I889" s="39"/>
      <c r="J889" s="9"/>
      <c r="K889" s="12"/>
    </row>
    <row r="890" spans="1:11" x14ac:dyDescent="0.25">
      <c r="A890">
        <v>203</v>
      </c>
      <c r="D890" s="40"/>
      <c r="E890" s="41"/>
      <c r="F890" s="41"/>
      <c r="G890" s="41"/>
      <c r="H890" s="41"/>
      <c r="I890" s="42"/>
      <c r="J890" s="9"/>
      <c r="K890" s="12"/>
    </row>
    <row r="891" spans="1:11" ht="15.75" thickBot="1" x14ac:dyDescent="0.3">
      <c r="D891" s="43"/>
      <c r="E891" s="33"/>
      <c r="F891" s="33"/>
      <c r="G891" s="33"/>
      <c r="H891" s="33"/>
      <c r="I891" s="44"/>
      <c r="J891" s="11">
        <f>SUM(D$889:I$891)</f>
        <v>0</v>
      </c>
      <c r="K891" s="12">
        <f>J891/K$4</f>
        <v>0</v>
      </c>
    </row>
    <row r="892" spans="1:11" ht="8.25" customHeight="1" thickBot="1" x14ac:dyDescent="0.3">
      <c r="D892" s="9"/>
      <c r="E892" s="9"/>
      <c r="F892" s="9"/>
      <c r="G892" s="9"/>
      <c r="H892" s="9"/>
      <c r="I892" s="9"/>
      <c r="J892" s="9"/>
      <c r="K892" s="12"/>
    </row>
    <row r="893" spans="1:11" x14ac:dyDescent="0.25">
      <c r="D893" s="37"/>
      <c r="E893" s="38"/>
      <c r="F893" s="38"/>
      <c r="G893" s="38"/>
      <c r="H893" s="38"/>
      <c r="I893" s="39"/>
      <c r="J893" s="9"/>
      <c r="K893" s="12"/>
    </row>
    <row r="894" spans="1:11" x14ac:dyDescent="0.25">
      <c r="A894">
        <v>204</v>
      </c>
      <c r="D894" s="40"/>
      <c r="E894" s="41"/>
      <c r="F894" s="41"/>
      <c r="G894" s="41"/>
      <c r="H894" s="41"/>
      <c r="I894" s="42"/>
      <c r="J894" s="9"/>
      <c r="K894" s="12"/>
    </row>
    <row r="895" spans="1:11" ht="15.75" thickBot="1" x14ac:dyDescent="0.3">
      <c r="D895" s="43"/>
      <c r="E895" s="33"/>
      <c r="F895" s="33"/>
      <c r="G895" s="33"/>
      <c r="H895" s="33"/>
      <c r="I895" s="44"/>
      <c r="J895" s="11">
        <f>SUM(D$893:I$895)</f>
        <v>0</v>
      </c>
      <c r="K895" s="12">
        <f>J895/K$4</f>
        <v>0</v>
      </c>
    </row>
  </sheetData>
  <mergeCells count="20">
    <mergeCell ref="M2:O2"/>
    <mergeCell ref="M3:O3"/>
    <mergeCell ref="M4:O4"/>
    <mergeCell ref="D635:F635"/>
    <mergeCell ref="D688:F688"/>
    <mergeCell ref="D742:F742"/>
    <mergeCell ref="D795:F795"/>
    <mergeCell ref="D847:F847"/>
    <mergeCell ref="D582:F582"/>
    <mergeCell ref="D4:F4"/>
    <mergeCell ref="D56:F56"/>
    <mergeCell ref="D111:F111"/>
    <mergeCell ref="D163:F163"/>
    <mergeCell ref="D216:F216"/>
    <mergeCell ref="D268:F268"/>
    <mergeCell ref="D320:F320"/>
    <mergeCell ref="D373:F373"/>
    <mergeCell ref="D425:F425"/>
    <mergeCell ref="D477:F477"/>
    <mergeCell ref="D530:F530"/>
  </mergeCells>
  <hyperlinks>
    <hyperlink ref="J2" location="INDICE!J2" display="INDICE"/>
  </hyperlinks>
  <pageMargins left="0.70866141732283472" right="0" top="0.74803149606299213" bottom="0" header="0.31496062992125984" footer="0.31496062992125984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2"/>
  <sheetViews>
    <sheetView workbookViewId="0">
      <selection activeCell="J2" sqref="J2"/>
    </sheetView>
  </sheetViews>
  <sheetFormatPr defaultRowHeight="15" x14ac:dyDescent="0.25"/>
  <cols>
    <col min="1" max="1" width="10.42578125" customWidth="1"/>
    <col min="2" max="2" width="0.7109375" customWidth="1"/>
    <col min="3" max="3" width="7.42578125" customWidth="1"/>
  </cols>
  <sheetData>
    <row r="1" spans="1:15" ht="15.75" thickBot="1" x14ac:dyDescent="0.3">
      <c r="M1" s="57" t="s">
        <v>71</v>
      </c>
      <c r="N1" s="58"/>
      <c r="O1" s="59"/>
    </row>
    <row r="2" spans="1:15" ht="15.75" thickBot="1" x14ac:dyDescent="0.3">
      <c r="D2" s="13" t="s">
        <v>16</v>
      </c>
      <c r="E2" s="14"/>
      <c r="F2" s="15">
        <f>SUM(J8:J52)</f>
        <v>0</v>
      </c>
      <c r="J2" s="17" t="s">
        <v>13</v>
      </c>
      <c r="M2" s="60" t="s">
        <v>72</v>
      </c>
      <c r="N2" s="61"/>
      <c r="O2" s="62"/>
    </row>
    <row r="3" spans="1:15" ht="15.75" thickBot="1" x14ac:dyDescent="0.3">
      <c r="A3" s="6" t="s">
        <v>14</v>
      </c>
      <c r="D3" s="20"/>
      <c r="E3" s="16"/>
      <c r="F3" s="21"/>
      <c r="H3" s="22">
        <f>F2+F3</f>
        <v>0</v>
      </c>
      <c r="K3" s="27" t="s">
        <v>24</v>
      </c>
      <c r="M3" s="63" t="s">
        <v>73</v>
      </c>
      <c r="N3" s="64"/>
      <c r="O3" s="65"/>
    </row>
    <row r="4" spans="1:15" ht="15.75" thickBot="1" x14ac:dyDescent="0.3">
      <c r="A4" s="6"/>
      <c r="D4" s="47" t="s">
        <v>60</v>
      </c>
      <c r="E4" s="48"/>
      <c r="F4" s="49"/>
      <c r="J4" s="10" t="s">
        <v>15</v>
      </c>
      <c r="K4" s="28">
        <v>0.06</v>
      </c>
    </row>
    <row r="5" spans="1:15" ht="15.75" thickBot="1" x14ac:dyDescent="0.3"/>
    <row r="6" spans="1:15" x14ac:dyDescent="0.25">
      <c r="A6">
        <v>1</v>
      </c>
      <c r="D6" s="37"/>
      <c r="E6" s="38"/>
      <c r="F6" s="38"/>
      <c r="G6" s="38"/>
      <c r="H6" s="38"/>
      <c r="I6" s="39"/>
      <c r="J6" s="9"/>
      <c r="K6" s="9"/>
    </row>
    <row r="7" spans="1:15" x14ac:dyDescent="0.25">
      <c r="D7" s="40"/>
      <c r="E7" s="41"/>
      <c r="F7" s="41"/>
      <c r="G7" s="41"/>
      <c r="H7" s="41"/>
      <c r="I7" s="42"/>
      <c r="J7" s="9"/>
      <c r="K7" s="9"/>
    </row>
    <row r="8" spans="1:15" ht="15.75" thickBot="1" x14ac:dyDescent="0.3">
      <c r="D8" s="43"/>
      <c r="E8" s="33"/>
      <c r="F8" s="33"/>
      <c r="G8" s="33"/>
      <c r="H8" s="33"/>
      <c r="I8" s="44"/>
      <c r="J8" s="11">
        <f>SUM(D$6:I$8)</f>
        <v>0</v>
      </c>
      <c r="K8" s="12">
        <f>J8/K$4</f>
        <v>0</v>
      </c>
    </row>
    <row r="9" spans="1:15" ht="15.75" thickBot="1" x14ac:dyDescent="0.3">
      <c r="D9" s="9"/>
      <c r="E9" s="9"/>
      <c r="F9" s="9"/>
      <c r="G9" s="9"/>
      <c r="H9" s="9"/>
      <c r="I9" s="9"/>
      <c r="J9" s="9"/>
      <c r="K9" s="12"/>
    </row>
    <row r="10" spans="1:15" x14ac:dyDescent="0.25">
      <c r="A10">
        <v>2</v>
      </c>
      <c r="D10" s="37"/>
      <c r="E10" s="38"/>
      <c r="F10" s="38"/>
      <c r="G10" s="38"/>
      <c r="H10" s="38"/>
      <c r="I10" s="39"/>
      <c r="J10" s="9"/>
      <c r="K10" s="12"/>
    </row>
    <row r="11" spans="1:15" x14ac:dyDescent="0.25">
      <c r="D11" s="40"/>
      <c r="E11" s="41"/>
      <c r="F11" s="41"/>
      <c r="G11" s="41"/>
      <c r="H11" s="41"/>
      <c r="I11" s="42"/>
      <c r="J11" s="9"/>
      <c r="K11" s="12"/>
    </row>
    <row r="12" spans="1:15" ht="15.75" thickBot="1" x14ac:dyDescent="0.3">
      <c r="D12" s="43"/>
      <c r="E12" s="33"/>
      <c r="F12" s="33"/>
      <c r="G12" s="33"/>
      <c r="H12" s="33"/>
      <c r="I12" s="44"/>
      <c r="J12" s="11">
        <f>SUM(D$10:I$12)</f>
        <v>0</v>
      </c>
      <c r="K12" s="12">
        <f>J12/K$4</f>
        <v>0</v>
      </c>
    </row>
    <row r="13" spans="1:15" ht="15.75" thickBot="1" x14ac:dyDescent="0.3">
      <c r="D13" s="9"/>
      <c r="E13" s="9"/>
      <c r="F13" s="9"/>
      <c r="G13" s="9"/>
      <c r="H13" s="9"/>
      <c r="I13" s="9"/>
      <c r="J13" s="9"/>
      <c r="K13" s="12"/>
    </row>
    <row r="14" spans="1:15" x14ac:dyDescent="0.25">
      <c r="A14">
        <v>3</v>
      </c>
      <c r="D14" s="37"/>
      <c r="E14" s="38"/>
      <c r="F14" s="38"/>
      <c r="G14" s="38"/>
      <c r="H14" s="38"/>
      <c r="I14" s="39"/>
      <c r="J14" s="9"/>
      <c r="K14" s="12"/>
    </row>
    <row r="15" spans="1:15" x14ac:dyDescent="0.25">
      <c r="D15" s="40"/>
      <c r="E15" s="41"/>
      <c r="F15" s="41"/>
      <c r="G15" s="41"/>
      <c r="H15" s="41"/>
      <c r="I15" s="42"/>
      <c r="J15" s="9"/>
      <c r="K15" s="12"/>
    </row>
    <row r="16" spans="1:15" ht="15.75" thickBot="1" x14ac:dyDescent="0.3">
      <c r="D16" s="43"/>
      <c r="E16" s="33"/>
      <c r="F16" s="33"/>
      <c r="G16" s="33"/>
      <c r="H16" s="33"/>
      <c r="I16" s="44"/>
      <c r="J16" s="11">
        <f>SUM(D$14:I$16)</f>
        <v>0</v>
      </c>
      <c r="K16" s="12">
        <f>J16/K$4</f>
        <v>0</v>
      </c>
    </row>
    <row r="17" spans="1:11" ht="15.75" thickBot="1" x14ac:dyDescent="0.3">
      <c r="D17" s="9"/>
      <c r="E17" s="9"/>
      <c r="F17" s="9"/>
      <c r="G17" s="9"/>
      <c r="H17" s="9"/>
      <c r="I17" s="9"/>
      <c r="J17" s="9"/>
      <c r="K17" s="12"/>
    </row>
    <row r="18" spans="1:11" x14ac:dyDescent="0.25">
      <c r="A18">
        <v>4</v>
      </c>
      <c r="D18" s="37"/>
      <c r="E18" s="38"/>
      <c r="F18" s="38"/>
      <c r="G18" s="38"/>
      <c r="H18" s="38"/>
      <c r="I18" s="39"/>
      <c r="J18" s="9"/>
      <c r="K18" s="12"/>
    </row>
    <row r="19" spans="1:11" x14ac:dyDescent="0.25">
      <c r="D19" s="40"/>
      <c r="E19" s="41"/>
      <c r="F19" s="41"/>
      <c r="G19" s="41"/>
      <c r="H19" s="41"/>
      <c r="I19" s="42"/>
      <c r="J19" s="9"/>
      <c r="K19" s="12"/>
    </row>
    <row r="20" spans="1:11" ht="15.75" thickBot="1" x14ac:dyDescent="0.3">
      <c r="D20" s="43"/>
      <c r="E20" s="33"/>
      <c r="F20" s="33"/>
      <c r="G20" s="33"/>
      <c r="H20" s="33"/>
      <c r="I20" s="44"/>
      <c r="J20" s="11">
        <f>SUM(D$18:I$20)</f>
        <v>0</v>
      </c>
      <c r="K20" s="12">
        <f>J20/K$4</f>
        <v>0</v>
      </c>
    </row>
    <row r="21" spans="1:11" ht="15.75" thickBot="1" x14ac:dyDescent="0.3">
      <c r="D21" s="9"/>
      <c r="E21" s="9"/>
      <c r="F21" s="9"/>
      <c r="G21" s="9"/>
      <c r="H21" s="9"/>
      <c r="I21" s="9"/>
      <c r="J21" s="9"/>
      <c r="K21" s="12"/>
    </row>
    <row r="22" spans="1:11" x14ac:dyDescent="0.25">
      <c r="A22">
        <v>5</v>
      </c>
      <c r="D22" s="37"/>
      <c r="E22" s="38"/>
      <c r="F22" s="38"/>
      <c r="G22" s="38"/>
      <c r="H22" s="38"/>
      <c r="I22" s="39"/>
      <c r="J22" s="9"/>
      <c r="K22" s="12"/>
    </row>
    <row r="23" spans="1:11" x14ac:dyDescent="0.25">
      <c r="D23" s="40"/>
      <c r="E23" s="41"/>
      <c r="F23" s="41"/>
      <c r="G23" s="41"/>
      <c r="H23" s="41"/>
      <c r="I23" s="42"/>
      <c r="J23" s="9"/>
      <c r="K23" s="12"/>
    </row>
    <row r="24" spans="1:11" ht="15.75" thickBot="1" x14ac:dyDescent="0.3">
      <c r="D24" s="43"/>
      <c r="E24" s="33"/>
      <c r="F24" s="33"/>
      <c r="G24" s="33"/>
      <c r="H24" s="33"/>
      <c r="I24" s="44"/>
      <c r="J24" s="11">
        <f>SUM(D$22:I$24)</f>
        <v>0</v>
      </c>
      <c r="K24" s="12">
        <f>J24/K$4</f>
        <v>0</v>
      </c>
    </row>
    <row r="25" spans="1:11" ht="15.75" thickBot="1" x14ac:dyDescent="0.3">
      <c r="D25" s="9"/>
      <c r="E25" s="9"/>
      <c r="F25" s="9"/>
      <c r="G25" s="9"/>
      <c r="H25" s="9"/>
      <c r="I25" s="9"/>
      <c r="J25" s="9"/>
      <c r="K25" s="12"/>
    </row>
    <row r="26" spans="1:11" x14ac:dyDescent="0.25">
      <c r="A26">
        <v>6</v>
      </c>
      <c r="D26" s="37"/>
      <c r="E26" s="38"/>
      <c r="F26" s="38"/>
      <c r="G26" s="38"/>
      <c r="H26" s="38"/>
      <c r="I26" s="39"/>
      <c r="J26" s="9"/>
      <c r="K26" s="12"/>
    </row>
    <row r="27" spans="1:11" x14ac:dyDescent="0.25">
      <c r="D27" s="40"/>
      <c r="E27" s="41"/>
      <c r="F27" s="41"/>
      <c r="G27" s="41"/>
      <c r="H27" s="41"/>
      <c r="I27" s="42"/>
      <c r="J27" s="9"/>
      <c r="K27" s="12"/>
    </row>
    <row r="28" spans="1:11" ht="15.75" thickBot="1" x14ac:dyDescent="0.3">
      <c r="D28" s="43"/>
      <c r="E28" s="33"/>
      <c r="F28" s="33"/>
      <c r="G28" s="33"/>
      <c r="H28" s="33"/>
      <c r="I28" s="44"/>
      <c r="J28" s="11">
        <f>SUM(D$26:I$28)</f>
        <v>0</v>
      </c>
      <c r="K28" s="12">
        <f>J28/K$4</f>
        <v>0</v>
      </c>
    </row>
    <row r="29" spans="1:11" ht="15.75" thickBot="1" x14ac:dyDescent="0.3">
      <c r="D29" s="9"/>
      <c r="E29" s="9"/>
      <c r="F29" s="9"/>
      <c r="G29" s="9"/>
      <c r="H29" s="9"/>
      <c r="I29" s="9"/>
      <c r="J29" s="9"/>
      <c r="K29" s="12"/>
    </row>
    <row r="30" spans="1:11" x14ac:dyDescent="0.25">
      <c r="A30">
        <v>7</v>
      </c>
      <c r="D30" s="37"/>
      <c r="E30" s="38"/>
      <c r="F30" s="38"/>
      <c r="G30" s="38"/>
      <c r="H30" s="38"/>
      <c r="I30" s="39"/>
      <c r="J30" s="9"/>
      <c r="K30" s="12"/>
    </row>
    <row r="31" spans="1:11" x14ac:dyDescent="0.25">
      <c r="D31" s="40"/>
      <c r="E31" s="41"/>
      <c r="F31" s="41"/>
      <c r="G31" s="41"/>
      <c r="H31" s="41"/>
      <c r="I31" s="42"/>
      <c r="J31" s="9"/>
      <c r="K31" s="12"/>
    </row>
    <row r="32" spans="1:11" ht="15.75" thickBot="1" x14ac:dyDescent="0.3">
      <c r="D32" s="43"/>
      <c r="E32" s="33"/>
      <c r="F32" s="33"/>
      <c r="G32" s="33"/>
      <c r="H32" s="33"/>
      <c r="I32" s="44"/>
      <c r="J32" s="11">
        <f>SUM(D$30:I$32)</f>
        <v>0</v>
      </c>
      <c r="K32" s="12">
        <f>J32/K$4</f>
        <v>0</v>
      </c>
    </row>
    <row r="33" spans="1:11" ht="9" customHeight="1" thickBot="1" x14ac:dyDescent="0.3">
      <c r="D33" s="9"/>
      <c r="E33" s="9"/>
      <c r="F33" s="9"/>
      <c r="G33" s="9"/>
      <c r="H33" s="9"/>
      <c r="I33" s="9"/>
      <c r="J33" s="9"/>
      <c r="K33" s="12"/>
    </row>
    <row r="34" spans="1:11" x14ac:dyDescent="0.25">
      <c r="A34">
        <v>8</v>
      </c>
      <c r="D34" s="37"/>
      <c r="E34" s="38"/>
      <c r="F34" s="38"/>
      <c r="G34" s="38"/>
      <c r="H34" s="38"/>
      <c r="I34" s="39"/>
      <c r="J34" s="9"/>
      <c r="K34" s="12"/>
    </row>
    <row r="35" spans="1:11" x14ac:dyDescent="0.25">
      <c r="D35" s="40"/>
      <c r="E35" s="41"/>
      <c r="F35" s="41"/>
      <c r="G35" s="41"/>
      <c r="H35" s="41"/>
      <c r="I35" s="42"/>
      <c r="J35" s="9"/>
      <c r="K35" s="12"/>
    </row>
    <row r="36" spans="1:11" ht="15.75" thickBot="1" x14ac:dyDescent="0.3">
      <c r="D36" s="43"/>
      <c r="E36" s="33"/>
      <c r="F36" s="33"/>
      <c r="G36" s="33"/>
      <c r="H36" s="33"/>
      <c r="I36" s="44"/>
      <c r="J36" s="11">
        <f>SUM(D$34:I$36)</f>
        <v>0</v>
      </c>
      <c r="K36" s="12">
        <f>J36/K$4</f>
        <v>0</v>
      </c>
    </row>
    <row r="37" spans="1:11" ht="6" customHeight="1" thickBot="1" x14ac:dyDescent="0.3">
      <c r="D37" s="9"/>
      <c r="E37" s="9"/>
      <c r="F37" s="9"/>
      <c r="G37" s="9"/>
      <c r="H37" s="9"/>
      <c r="I37" s="9"/>
      <c r="J37" s="9"/>
      <c r="K37" s="12"/>
    </row>
    <row r="38" spans="1:11" x14ac:dyDescent="0.25">
      <c r="A38">
        <v>9</v>
      </c>
      <c r="D38" s="37"/>
      <c r="E38" s="38"/>
      <c r="F38" s="38"/>
      <c r="G38" s="38"/>
      <c r="H38" s="38"/>
      <c r="I38" s="39"/>
      <c r="J38" s="9"/>
      <c r="K38" s="12"/>
    </row>
    <row r="39" spans="1:11" x14ac:dyDescent="0.25">
      <c r="D39" s="40"/>
      <c r="E39" s="41"/>
      <c r="F39" s="41"/>
      <c r="G39" s="41"/>
      <c r="H39" s="41"/>
      <c r="I39" s="42"/>
      <c r="J39" s="9"/>
      <c r="K39" s="12"/>
    </row>
    <row r="40" spans="1:11" ht="15.75" thickBot="1" x14ac:dyDescent="0.3">
      <c r="D40" s="43"/>
      <c r="E40" s="33"/>
      <c r="F40" s="33"/>
      <c r="G40" s="33"/>
      <c r="H40" s="33"/>
      <c r="I40" s="44"/>
      <c r="J40" s="11">
        <f>SUM(D$38:I$40)</f>
        <v>0</v>
      </c>
      <c r="K40" s="12">
        <f>J40/K$4</f>
        <v>0</v>
      </c>
    </row>
    <row r="41" spans="1:11" ht="7.5" customHeight="1" thickBot="1" x14ac:dyDescent="0.3">
      <c r="D41" s="9"/>
      <c r="E41" s="9"/>
      <c r="F41" s="9"/>
      <c r="G41" s="9"/>
      <c r="H41" s="9"/>
      <c r="I41" s="9"/>
      <c r="J41" s="9"/>
      <c r="K41" s="12"/>
    </row>
    <row r="42" spans="1:11" x14ac:dyDescent="0.25">
      <c r="A42">
        <v>10</v>
      </c>
      <c r="D42" s="37"/>
      <c r="E42" s="38"/>
      <c r="F42" s="38"/>
      <c r="G42" s="38"/>
      <c r="H42" s="38"/>
      <c r="I42" s="39"/>
      <c r="J42" s="9"/>
      <c r="K42" s="12"/>
    </row>
    <row r="43" spans="1:11" x14ac:dyDescent="0.25">
      <c r="D43" s="40"/>
      <c r="E43" s="41"/>
      <c r="F43" s="41"/>
      <c r="G43" s="41"/>
      <c r="H43" s="41"/>
      <c r="I43" s="42"/>
      <c r="J43" s="9"/>
      <c r="K43" s="12"/>
    </row>
    <row r="44" spans="1:11" ht="15.75" thickBot="1" x14ac:dyDescent="0.3">
      <c r="D44" s="43"/>
      <c r="E44" s="33"/>
      <c r="F44" s="33"/>
      <c r="G44" s="33"/>
      <c r="H44" s="33"/>
      <c r="I44" s="44"/>
      <c r="J44" s="11">
        <f>SUM(D$42:I$44)</f>
        <v>0</v>
      </c>
      <c r="K44" s="12">
        <f>J44/K$4</f>
        <v>0</v>
      </c>
    </row>
    <row r="45" spans="1:11" ht="7.5" customHeight="1" thickBot="1" x14ac:dyDescent="0.3">
      <c r="D45" s="9"/>
      <c r="E45" s="9"/>
      <c r="F45" s="9"/>
      <c r="G45" s="9"/>
      <c r="H45" s="9"/>
      <c r="I45" s="9"/>
      <c r="J45" s="9"/>
      <c r="K45" s="12"/>
    </row>
    <row r="46" spans="1:11" x14ac:dyDescent="0.25">
      <c r="A46">
        <v>11</v>
      </c>
      <c r="D46" s="37"/>
      <c r="E46" s="38"/>
      <c r="F46" s="38"/>
      <c r="G46" s="38"/>
      <c r="H46" s="38"/>
      <c r="I46" s="39"/>
      <c r="J46" s="9"/>
      <c r="K46" s="12"/>
    </row>
    <row r="47" spans="1:11" x14ac:dyDescent="0.25">
      <c r="D47" s="40"/>
      <c r="E47" s="41"/>
      <c r="F47" s="41"/>
      <c r="G47" s="41"/>
      <c r="H47" s="41"/>
      <c r="I47" s="42"/>
      <c r="J47" s="9"/>
      <c r="K47" s="12"/>
    </row>
    <row r="48" spans="1:11" ht="15.75" thickBot="1" x14ac:dyDescent="0.3">
      <c r="D48" s="43"/>
      <c r="E48" s="33"/>
      <c r="F48" s="33"/>
      <c r="G48" s="33"/>
      <c r="H48" s="33"/>
      <c r="I48" s="44"/>
      <c r="J48" s="11">
        <f>SUM(D$46:I$48)</f>
        <v>0</v>
      </c>
      <c r="K48" s="12">
        <f>J48/K$4</f>
        <v>0</v>
      </c>
    </row>
    <row r="49" spans="1:11" ht="8.25" customHeight="1" thickBot="1" x14ac:dyDescent="0.3">
      <c r="D49" s="9"/>
      <c r="E49" s="9"/>
      <c r="F49" s="9"/>
      <c r="G49" s="9"/>
      <c r="H49" s="9"/>
      <c r="I49" s="9"/>
      <c r="J49" s="9"/>
      <c r="K49" s="12"/>
    </row>
    <row r="50" spans="1:11" x14ac:dyDescent="0.25">
      <c r="A50">
        <v>12</v>
      </c>
      <c r="D50" s="37"/>
      <c r="E50" s="38"/>
      <c r="F50" s="38"/>
      <c r="G50" s="38"/>
      <c r="H50" s="38"/>
      <c r="I50" s="39"/>
      <c r="J50" s="9"/>
      <c r="K50" s="12"/>
    </row>
    <row r="51" spans="1:11" x14ac:dyDescent="0.25">
      <c r="D51" s="40"/>
      <c r="E51" s="41"/>
      <c r="F51" s="41"/>
      <c r="G51" s="41"/>
      <c r="H51" s="41"/>
      <c r="I51" s="42"/>
      <c r="J51" s="9"/>
      <c r="K51" s="12"/>
    </row>
    <row r="52" spans="1:11" ht="15.75" thickBot="1" x14ac:dyDescent="0.3">
      <c r="D52" s="43"/>
      <c r="E52" s="33"/>
      <c r="F52" s="33"/>
      <c r="G52" s="33"/>
      <c r="H52" s="33"/>
      <c r="I52" s="44"/>
      <c r="J52" s="11">
        <f>SUM(D$50:I$52)</f>
        <v>0</v>
      </c>
      <c r="K52" s="12">
        <f>J52/K$4</f>
        <v>0</v>
      </c>
    </row>
  </sheetData>
  <mergeCells count="4">
    <mergeCell ref="D4:F4"/>
    <mergeCell ref="M1:O1"/>
    <mergeCell ref="M2:O2"/>
    <mergeCell ref="M3:O3"/>
  </mergeCells>
  <hyperlinks>
    <hyperlink ref="J2" location="INDICE!J2" display="INDICE"/>
  </hyperlinks>
  <pageMargins left="0.70866141732283472" right="0" top="0.74803149606299213" bottom="0" header="0.31496062992125984" footer="0.31496062992125984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5"/>
  <sheetViews>
    <sheetView workbookViewId="0">
      <selection activeCell="J2" sqref="J2"/>
    </sheetView>
  </sheetViews>
  <sheetFormatPr defaultRowHeight="15" x14ac:dyDescent="0.25"/>
  <cols>
    <col min="1" max="1" width="10.85546875" customWidth="1"/>
    <col min="2" max="2" width="0.7109375" customWidth="1"/>
    <col min="3" max="3" width="7.42578125" customWidth="1"/>
  </cols>
  <sheetData>
    <row r="1" spans="1:15" ht="15.75" thickBot="1" x14ac:dyDescent="0.3">
      <c r="M1" s="57" t="s">
        <v>71</v>
      </c>
      <c r="N1" s="58"/>
      <c r="O1" s="59"/>
    </row>
    <row r="2" spans="1:15" ht="15.75" thickBot="1" x14ac:dyDescent="0.3">
      <c r="D2" s="13" t="s">
        <v>28</v>
      </c>
      <c r="E2" s="14"/>
      <c r="F2" s="15">
        <f>SUM(J8:J108)</f>
        <v>0</v>
      </c>
      <c r="J2" s="17" t="s">
        <v>13</v>
      </c>
      <c r="M2" s="60" t="s">
        <v>72</v>
      </c>
      <c r="N2" s="61"/>
      <c r="O2" s="62"/>
    </row>
    <row r="3" spans="1:15" ht="15.75" thickBot="1" x14ac:dyDescent="0.3">
      <c r="A3" s="6" t="s">
        <v>14</v>
      </c>
      <c r="D3" s="20"/>
      <c r="E3" s="16"/>
      <c r="F3" s="21"/>
      <c r="H3" s="22">
        <f>F2+F3</f>
        <v>0</v>
      </c>
      <c r="K3" s="27" t="s">
        <v>24</v>
      </c>
      <c r="M3" s="63" t="s">
        <v>73</v>
      </c>
      <c r="N3" s="64"/>
      <c r="O3" s="65"/>
    </row>
    <row r="4" spans="1:15" ht="15.75" thickBot="1" x14ac:dyDescent="0.3">
      <c r="A4" s="6"/>
      <c r="D4" s="47" t="s">
        <v>60</v>
      </c>
      <c r="E4" s="48"/>
      <c r="F4" s="49"/>
      <c r="J4" s="10" t="s">
        <v>15</v>
      </c>
      <c r="K4" s="28">
        <v>0.23</v>
      </c>
    </row>
    <row r="5" spans="1:15" ht="15.75" thickBot="1" x14ac:dyDescent="0.3"/>
    <row r="6" spans="1:15" x14ac:dyDescent="0.25">
      <c r="A6">
        <v>1</v>
      </c>
      <c r="D6" s="37"/>
      <c r="E6" s="38"/>
      <c r="F6" s="38"/>
      <c r="G6" s="38"/>
      <c r="H6" s="38"/>
      <c r="I6" s="39"/>
      <c r="J6" s="9"/>
      <c r="K6" s="9"/>
    </row>
    <row r="7" spans="1:15" x14ac:dyDescent="0.25">
      <c r="D7" s="40"/>
      <c r="E7" s="41"/>
      <c r="F7" s="41"/>
      <c r="G7" s="41"/>
      <c r="H7" s="41"/>
      <c r="I7" s="42"/>
      <c r="J7" s="9"/>
      <c r="K7" s="9"/>
    </row>
    <row r="8" spans="1:15" ht="15.75" thickBot="1" x14ac:dyDescent="0.3">
      <c r="D8" s="43"/>
      <c r="E8" s="33"/>
      <c r="F8" s="33"/>
      <c r="G8" s="33"/>
      <c r="H8" s="33"/>
      <c r="I8" s="44"/>
      <c r="J8" s="11">
        <f>SUM(D$6:I$8)</f>
        <v>0</v>
      </c>
      <c r="K8" s="12">
        <f>J8/K$4</f>
        <v>0</v>
      </c>
    </row>
    <row r="9" spans="1:15" ht="15.75" thickBot="1" x14ac:dyDescent="0.3">
      <c r="D9" s="9"/>
      <c r="E9" s="9"/>
      <c r="F9" s="9"/>
      <c r="G9" s="9"/>
      <c r="H9" s="9"/>
      <c r="I9" s="9"/>
      <c r="J9" s="9"/>
      <c r="K9" s="12"/>
    </row>
    <row r="10" spans="1:15" x14ac:dyDescent="0.25">
      <c r="A10">
        <v>2</v>
      </c>
      <c r="D10" s="37"/>
      <c r="E10" s="38"/>
      <c r="F10" s="38"/>
      <c r="G10" s="38"/>
      <c r="H10" s="38"/>
      <c r="I10" s="39"/>
      <c r="J10" s="9"/>
      <c r="K10" s="12"/>
    </row>
    <row r="11" spans="1:15" x14ac:dyDescent="0.25">
      <c r="D11" s="40"/>
      <c r="E11" s="41"/>
      <c r="F11" s="41"/>
      <c r="G11" s="41"/>
      <c r="H11" s="41"/>
      <c r="I11" s="42"/>
      <c r="J11" s="9"/>
      <c r="K11" s="12"/>
    </row>
    <row r="12" spans="1:15" ht="15.75" thickBot="1" x14ac:dyDescent="0.3">
      <c r="D12" s="43"/>
      <c r="E12" s="33"/>
      <c r="F12" s="33"/>
      <c r="G12" s="33"/>
      <c r="H12" s="33"/>
      <c r="I12" s="44"/>
      <c r="J12" s="11">
        <f>SUM(D$10:I$12)</f>
        <v>0</v>
      </c>
      <c r="K12" s="12">
        <f>J12/K$4</f>
        <v>0</v>
      </c>
    </row>
    <row r="13" spans="1:15" ht="15.75" thickBot="1" x14ac:dyDescent="0.3">
      <c r="D13" s="9"/>
      <c r="E13" s="9"/>
      <c r="F13" s="9"/>
      <c r="G13" s="9"/>
      <c r="H13" s="9"/>
      <c r="I13" s="9"/>
      <c r="J13" s="9"/>
      <c r="K13" s="12"/>
    </row>
    <row r="14" spans="1:15" x14ac:dyDescent="0.25">
      <c r="A14">
        <v>3</v>
      </c>
      <c r="D14" s="37"/>
      <c r="E14" s="38"/>
      <c r="F14" s="38"/>
      <c r="G14" s="38"/>
      <c r="H14" s="38"/>
      <c r="I14" s="39"/>
      <c r="J14" s="9"/>
      <c r="K14" s="12"/>
    </row>
    <row r="15" spans="1:15" x14ac:dyDescent="0.25">
      <c r="D15" s="40"/>
      <c r="E15" s="41"/>
      <c r="F15" s="41"/>
      <c r="G15" s="41"/>
      <c r="H15" s="41"/>
      <c r="I15" s="42"/>
      <c r="J15" s="9"/>
      <c r="K15" s="12"/>
    </row>
    <row r="16" spans="1:15" ht="15.75" thickBot="1" x14ac:dyDescent="0.3">
      <c r="D16" s="43"/>
      <c r="E16" s="33"/>
      <c r="F16" s="33"/>
      <c r="G16" s="33"/>
      <c r="H16" s="33"/>
      <c r="I16" s="44"/>
      <c r="J16" s="11">
        <f>SUM(D$14:I$16)</f>
        <v>0</v>
      </c>
      <c r="K16" s="12">
        <f>J16/K$4</f>
        <v>0</v>
      </c>
    </row>
    <row r="17" spans="1:11" ht="15.75" thickBot="1" x14ac:dyDescent="0.3">
      <c r="D17" s="9"/>
      <c r="E17" s="9"/>
      <c r="F17" s="9"/>
      <c r="G17" s="9"/>
      <c r="H17" s="9"/>
      <c r="I17" s="9"/>
      <c r="J17" s="9"/>
      <c r="K17" s="12"/>
    </row>
    <row r="18" spans="1:11" x14ac:dyDescent="0.25">
      <c r="A18">
        <v>4</v>
      </c>
      <c r="D18" s="37"/>
      <c r="E18" s="38"/>
      <c r="F18" s="38"/>
      <c r="G18" s="38"/>
      <c r="H18" s="38"/>
      <c r="I18" s="39"/>
      <c r="J18" s="9"/>
      <c r="K18" s="12"/>
    </row>
    <row r="19" spans="1:11" x14ac:dyDescent="0.25">
      <c r="D19" s="40"/>
      <c r="E19" s="41"/>
      <c r="F19" s="41"/>
      <c r="G19" s="41"/>
      <c r="H19" s="41"/>
      <c r="I19" s="42"/>
      <c r="J19" s="9"/>
      <c r="K19" s="12"/>
    </row>
    <row r="20" spans="1:11" ht="15.75" thickBot="1" x14ac:dyDescent="0.3">
      <c r="D20" s="43"/>
      <c r="E20" s="33"/>
      <c r="F20" s="33"/>
      <c r="G20" s="33"/>
      <c r="H20" s="33"/>
      <c r="I20" s="44"/>
      <c r="J20" s="11">
        <f>SUM(D$18:I$20)</f>
        <v>0</v>
      </c>
      <c r="K20" s="12">
        <f>J20/K$4</f>
        <v>0</v>
      </c>
    </row>
    <row r="21" spans="1:11" ht="15.75" thickBot="1" x14ac:dyDescent="0.3">
      <c r="D21" s="9"/>
      <c r="E21" s="9"/>
      <c r="F21" s="9"/>
      <c r="G21" s="9"/>
      <c r="H21" s="9"/>
      <c r="I21" s="9"/>
      <c r="J21" s="9"/>
      <c r="K21" s="12"/>
    </row>
    <row r="22" spans="1:11" x14ac:dyDescent="0.25">
      <c r="A22">
        <v>5</v>
      </c>
      <c r="D22" s="37"/>
      <c r="E22" s="38"/>
      <c r="F22" s="38"/>
      <c r="G22" s="38"/>
      <c r="H22" s="38"/>
      <c r="I22" s="39"/>
      <c r="J22" s="9"/>
      <c r="K22" s="12"/>
    </row>
    <row r="23" spans="1:11" x14ac:dyDescent="0.25">
      <c r="D23" s="40"/>
      <c r="E23" s="41"/>
      <c r="F23" s="41"/>
      <c r="G23" s="41"/>
      <c r="H23" s="41"/>
      <c r="I23" s="42"/>
      <c r="J23" s="9"/>
      <c r="K23" s="12"/>
    </row>
    <row r="24" spans="1:11" ht="15.75" thickBot="1" x14ac:dyDescent="0.3">
      <c r="D24" s="43"/>
      <c r="E24" s="33"/>
      <c r="F24" s="33"/>
      <c r="G24" s="33"/>
      <c r="H24" s="33"/>
      <c r="I24" s="44"/>
      <c r="J24" s="11">
        <f>SUM(D$22:I$24)</f>
        <v>0</v>
      </c>
      <c r="K24" s="12">
        <f>J24/K$4</f>
        <v>0</v>
      </c>
    </row>
    <row r="25" spans="1:11" ht="15.75" thickBot="1" x14ac:dyDescent="0.3">
      <c r="D25" s="9"/>
      <c r="E25" s="9"/>
      <c r="F25" s="9"/>
      <c r="G25" s="9"/>
      <c r="H25" s="9"/>
      <c r="I25" s="9"/>
      <c r="J25" s="9"/>
      <c r="K25" s="12"/>
    </row>
    <row r="26" spans="1:11" x14ac:dyDescent="0.25">
      <c r="A26">
        <v>6</v>
      </c>
      <c r="D26" s="37"/>
      <c r="E26" s="38"/>
      <c r="F26" s="38"/>
      <c r="G26" s="38"/>
      <c r="H26" s="38"/>
      <c r="I26" s="39"/>
      <c r="J26" s="9"/>
      <c r="K26" s="12"/>
    </row>
    <row r="27" spans="1:11" x14ac:dyDescent="0.25">
      <c r="D27" s="40"/>
      <c r="E27" s="41"/>
      <c r="F27" s="41"/>
      <c r="G27" s="41"/>
      <c r="H27" s="41"/>
      <c r="I27" s="42"/>
      <c r="J27" s="9"/>
      <c r="K27" s="12"/>
    </row>
    <row r="28" spans="1:11" ht="15.75" thickBot="1" x14ac:dyDescent="0.3">
      <c r="D28" s="43"/>
      <c r="E28" s="33"/>
      <c r="F28" s="33"/>
      <c r="G28" s="33"/>
      <c r="H28" s="33"/>
      <c r="I28" s="44"/>
      <c r="J28" s="11">
        <f>SUM(D$26:I$28)</f>
        <v>0</v>
      </c>
      <c r="K28" s="12">
        <f>J28/K$4</f>
        <v>0</v>
      </c>
    </row>
    <row r="29" spans="1:11" ht="7.5" customHeight="1" thickBot="1" x14ac:dyDescent="0.3">
      <c r="D29" s="9"/>
      <c r="E29" s="9"/>
      <c r="F29" s="9"/>
      <c r="G29" s="9"/>
      <c r="H29" s="9"/>
      <c r="I29" s="9"/>
      <c r="J29" s="9"/>
      <c r="K29" s="12"/>
    </row>
    <row r="30" spans="1:11" x14ac:dyDescent="0.25">
      <c r="A30">
        <v>7</v>
      </c>
      <c r="D30" s="37"/>
      <c r="E30" s="38"/>
      <c r="F30" s="38"/>
      <c r="G30" s="38"/>
      <c r="H30" s="38"/>
      <c r="I30" s="39"/>
      <c r="J30" s="9"/>
      <c r="K30" s="12"/>
    </row>
    <row r="31" spans="1:11" x14ac:dyDescent="0.25">
      <c r="D31" s="40"/>
      <c r="E31" s="41"/>
      <c r="F31" s="41"/>
      <c r="G31" s="41"/>
      <c r="H31" s="41"/>
      <c r="I31" s="42"/>
      <c r="J31" s="9"/>
      <c r="K31" s="12"/>
    </row>
    <row r="32" spans="1:11" ht="15.75" thickBot="1" x14ac:dyDescent="0.3">
      <c r="D32" s="43"/>
      <c r="E32" s="33"/>
      <c r="F32" s="33"/>
      <c r="G32" s="33"/>
      <c r="H32" s="33"/>
      <c r="I32" s="44"/>
      <c r="J32" s="11">
        <f>SUM(D$30:I$32)</f>
        <v>0</v>
      </c>
      <c r="K32" s="12">
        <f>J32/K$4</f>
        <v>0</v>
      </c>
    </row>
    <row r="33" spans="1:11" ht="8.25" customHeight="1" thickBot="1" x14ac:dyDescent="0.3">
      <c r="D33" s="9"/>
      <c r="E33" s="9"/>
      <c r="F33" s="9"/>
      <c r="G33" s="9"/>
      <c r="H33" s="9"/>
      <c r="I33" s="9"/>
      <c r="J33" s="9"/>
      <c r="K33" s="12"/>
    </row>
    <row r="34" spans="1:11" x14ac:dyDescent="0.25">
      <c r="A34">
        <v>8</v>
      </c>
      <c r="D34" s="37"/>
      <c r="E34" s="38"/>
      <c r="F34" s="38"/>
      <c r="G34" s="38"/>
      <c r="H34" s="38"/>
      <c r="I34" s="39"/>
      <c r="J34" s="9"/>
      <c r="K34" s="12"/>
    </row>
    <row r="35" spans="1:11" x14ac:dyDescent="0.25">
      <c r="D35" s="40"/>
      <c r="E35" s="41"/>
      <c r="F35" s="41"/>
      <c r="G35" s="41"/>
      <c r="H35" s="41"/>
      <c r="I35" s="42"/>
      <c r="J35" s="9"/>
      <c r="K35" s="12"/>
    </row>
    <row r="36" spans="1:11" ht="15.75" thickBot="1" x14ac:dyDescent="0.3">
      <c r="D36" s="43"/>
      <c r="E36" s="33"/>
      <c r="F36" s="33"/>
      <c r="G36" s="33"/>
      <c r="H36" s="33"/>
      <c r="I36" s="44"/>
      <c r="J36" s="11">
        <f>SUM(D$34:I$36)</f>
        <v>0</v>
      </c>
      <c r="K36" s="12">
        <f>J36/K$4</f>
        <v>0</v>
      </c>
    </row>
    <row r="37" spans="1:11" ht="6.75" customHeight="1" thickBot="1" x14ac:dyDescent="0.3">
      <c r="D37" s="9"/>
      <c r="E37" s="9"/>
      <c r="F37" s="9"/>
      <c r="G37" s="9"/>
      <c r="H37" s="9"/>
      <c r="I37" s="9"/>
      <c r="J37" s="9"/>
      <c r="K37" s="12"/>
    </row>
    <row r="38" spans="1:11" x14ac:dyDescent="0.25">
      <c r="A38">
        <v>9</v>
      </c>
      <c r="D38" s="37"/>
      <c r="E38" s="38"/>
      <c r="F38" s="38"/>
      <c r="G38" s="38"/>
      <c r="H38" s="38"/>
      <c r="I38" s="39"/>
      <c r="J38" s="9"/>
      <c r="K38" s="12"/>
    </row>
    <row r="39" spans="1:11" x14ac:dyDescent="0.25">
      <c r="D39" s="40"/>
      <c r="E39" s="41"/>
      <c r="F39" s="41"/>
      <c r="G39" s="41"/>
      <c r="H39" s="41"/>
      <c r="I39" s="42"/>
      <c r="J39" s="9"/>
      <c r="K39" s="12"/>
    </row>
    <row r="40" spans="1:11" ht="15.75" thickBot="1" x14ac:dyDescent="0.3">
      <c r="D40" s="43"/>
      <c r="E40" s="33"/>
      <c r="F40" s="33"/>
      <c r="G40" s="33"/>
      <c r="H40" s="33"/>
      <c r="I40" s="44"/>
      <c r="J40" s="11">
        <f>SUM(D$38:I$40)</f>
        <v>0</v>
      </c>
      <c r="K40" s="12">
        <f>J40/K$4</f>
        <v>0</v>
      </c>
    </row>
    <row r="41" spans="1:11" ht="8.25" customHeight="1" thickBot="1" x14ac:dyDescent="0.3">
      <c r="D41" s="9"/>
      <c r="E41" s="9"/>
      <c r="F41" s="9"/>
      <c r="G41" s="9"/>
      <c r="H41" s="9"/>
      <c r="I41" s="9"/>
      <c r="J41" s="9"/>
      <c r="K41" s="12"/>
    </row>
    <row r="42" spans="1:11" x14ac:dyDescent="0.25">
      <c r="A42">
        <v>10</v>
      </c>
      <c r="D42" s="37"/>
      <c r="E42" s="38"/>
      <c r="F42" s="38"/>
      <c r="G42" s="38"/>
      <c r="H42" s="38"/>
      <c r="I42" s="39"/>
      <c r="J42" s="9"/>
      <c r="K42" s="12"/>
    </row>
    <row r="43" spans="1:11" x14ac:dyDescent="0.25">
      <c r="D43" s="40"/>
      <c r="E43" s="41"/>
      <c r="F43" s="41"/>
      <c r="G43" s="41"/>
      <c r="H43" s="41"/>
      <c r="I43" s="42"/>
      <c r="J43" s="9"/>
      <c r="K43" s="12"/>
    </row>
    <row r="44" spans="1:11" ht="15.75" thickBot="1" x14ac:dyDescent="0.3">
      <c r="D44" s="43"/>
      <c r="E44" s="33"/>
      <c r="F44" s="33"/>
      <c r="G44" s="33"/>
      <c r="H44" s="33"/>
      <c r="I44" s="44"/>
      <c r="J44" s="11">
        <f>SUM(D$42:I$44)</f>
        <v>0</v>
      </c>
      <c r="K44" s="12">
        <f>J44/K$4</f>
        <v>0</v>
      </c>
    </row>
    <row r="45" spans="1:11" ht="8.25" customHeight="1" thickBot="1" x14ac:dyDescent="0.3">
      <c r="D45" s="9"/>
      <c r="E45" s="9"/>
      <c r="F45" s="9"/>
      <c r="G45" s="9"/>
      <c r="H45" s="9"/>
      <c r="I45" s="9"/>
      <c r="J45" s="9"/>
      <c r="K45" s="12"/>
    </row>
    <row r="46" spans="1:11" x14ac:dyDescent="0.25">
      <c r="A46">
        <v>11</v>
      </c>
      <c r="D46" s="37"/>
      <c r="E46" s="38"/>
      <c r="F46" s="38"/>
      <c r="G46" s="38"/>
      <c r="H46" s="38"/>
      <c r="I46" s="39"/>
      <c r="J46" s="9"/>
      <c r="K46" s="12"/>
    </row>
    <row r="47" spans="1:11" x14ac:dyDescent="0.25">
      <c r="D47" s="40"/>
      <c r="E47" s="41"/>
      <c r="F47" s="41"/>
      <c r="G47" s="41"/>
      <c r="H47" s="41"/>
      <c r="I47" s="42"/>
      <c r="J47" s="9"/>
      <c r="K47" s="12"/>
    </row>
    <row r="48" spans="1:11" ht="15.75" thickBot="1" x14ac:dyDescent="0.3">
      <c r="D48" s="43"/>
      <c r="E48" s="33"/>
      <c r="F48" s="33"/>
      <c r="G48" s="33"/>
      <c r="H48" s="33"/>
      <c r="I48" s="44"/>
      <c r="J48" s="11">
        <f>SUM(D$46:I$48)</f>
        <v>0</v>
      </c>
      <c r="K48" s="12">
        <f>J48/K$4</f>
        <v>0</v>
      </c>
    </row>
    <row r="49" spans="1:11" ht="6.75" customHeight="1" thickBot="1" x14ac:dyDescent="0.3">
      <c r="D49" s="9"/>
      <c r="E49" s="9"/>
      <c r="F49" s="9"/>
      <c r="G49" s="9"/>
      <c r="H49" s="9"/>
      <c r="I49" s="9"/>
      <c r="J49" s="9"/>
      <c r="K49" s="12"/>
    </row>
    <row r="50" spans="1:11" x14ac:dyDescent="0.25">
      <c r="A50">
        <v>12</v>
      </c>
      <c r="D50" s="37"/>
      <c r="E50" s="38"/>
      <c r="F50" s="38"/>
      <c r="G50" s="38"/>
      <c r="H50" s="38"/>
      <c r="I50" s="39"/>
      <c r="J50" s="9"/>
      <c r="K50" s="12"/>
    </row>
    <row r="51" spans="1:11" x14ac:dyDescent="0.25">
      <c r="D51" s="40"/>
      <c r="E51" s="41"/>
      <c r="F51" s="41"/>
      <c r="G51" s="41"/>
      <c r="H51" s="41"/>
      <c r="I51" s="42"/>
      <c r="J51" s="9"/>
      <c r="K51" s="12"/>
    </row>
    <row r="52" spans="1:11" ht="15.75" thickBot="1" x14ac:dyDescent="0.3">
      <c r="D52" s="43"/>
      <c r="E52" s="33"/>
      <c r="F52" s="33"/>
      <c r="G52" s="33"/>
      <c r="H52" s="33"/>
      <c r="I52" s="44"/>
      <c r="J52" s="11">
        <f>SUM(D$50:I$52)</f>
        <v>0</v>
      </c>
      <c r="K52" s="12">
        <f>J52/K$4</f>
        <v>0</v>
      </c>
    </row>
    <row r="54" spans="1:11" ht="15.75" thickBot="1" x14ac:dyDescent="0.3">
      <c r="J54" s="1" t="s">
        <v>17</v>
      </c>
    </row>
    <row r="55" spans="1:11" ht="15.75" thickBot="1" x14ac:dyDescent="0.3">
      <c r="D55" s="13" t="s">
        <v>18</v>
      </c>
      <c r="E55" s="14"/>
      <c r="F55" s="15">
        <f>SUM(J61:J105)</f>
        <v>0</v>
      </c>
      <c r="J55" s="29"/>
    </row>
    <row r="56" spans="1:11" ht="15.75" thickBot="1" x14ac:dyDescent="0.3">
      <c r="A56" s="6" t="s">
        <v>14</v>
      </c>
      <c r="D56" s="20"/>
      <c r="E56" s="16"/>
      <c r="F56" s="21"/>
      <c r="H56" s="22">
        <f>H3</f>
        <v>0</v>
      </c>
      <c r="K56" s="27" t="s">
        <v>24</v>
      </c>
    </row>
    <row r="57" spans="1:11" ht="15.75" thickBot="1" x14ac:dyDescent="0.3">
      <c r="A57" s="6"/>
      <c r="D57" s="47" t="s">
        <v>60</v>
      </c>
      <c r="E57" s="48"/>
      <c r="F57" s="49"/>
      <c r="J57" s="10" t="s">
        <v>15</v>
      </c>
      <c r="K57" s="28">
        <v>0.23</v>
      </c>
    </row>
    <row r="58" spans="1:11" ht="15.75" thickBot="1" x14ac:dyDescent="0.3"/>
    <row r="59" spans="1:11" x14ac:dyDescent="0.25">
      <c r="A59">
        <v>13</v>
      </c>
      <c r="D59" s="37"/>
      <c r="E59" s="38"/>
      <c r="F59" s="38"/>
      <c r="G59" s="38"/>
      <c r="H59" s="38"/>
      <c r="I59" s="39"/>
      <c r="J59" s="9"/>
      <c r="K59" s="9"/>
    </row>
    <row r="60" spans="1:11" x14ac:dyDescent="0.25">
      <c r="D60" s="40"/>
      <c r="E60" s="41"/>
      <c r="F60" s="41"/>
      <c r="G60" s="41"/>
      <c r="H60" s="41"/>
      <c r="I60" s="42"/>
      <c r="J60" s="9"/>
      <c r="K60" s="9"/>
    </row>
    <row r="61" spans="1:11" ht="15.75" thickBot="1" x14ac:dyDescent="0.3">
      <c r="D61" s="43"/>
      <c r="E61" s="33"/>
      <c r="F61" s="33"/>
      <c r="G61" s="33"/>
      <c r="H61" s="33"/>
      <c r="I61" s="44"/>
      <c r="J61" s="11">
        <f>SUM(D$59:I$61)</f>
        <v>0</v>
      </c>
      <c r="K61" s="12">
        <f>J61/K$4</f>
        <v>0</v>
      </c>
    </row>
    <row r="62" spans="1:11" ht="15.75" thickBot="1" x14ac:dyDescent="0.3">
      <c r="D62" s="9"/>
      <c r="E62" s="9"/>
      <c r="F62" s="9"/>
      <c r="G62" s="9"/>
      <c r="H62" s="9"/>
      <c r="I62" s="9"/>
      <c r="J62" s="9"/>
      <c r="K62" s="12"/>
    </row>
    <row r="63" spans="1:11" x14ac:dyDescent="0.25">
      <c r="A63">
        <v>14</v>
      </c>
      <c r="D63" s="37"/>
      <c r="E63" s="38"/>
      <c r="F63" s="38"/>
      <c r="G63" s="38"/>
      <c r="H63" s="38"/>
      <c r="I63" s="39"/>
      <c r="J63" s="9"/>
      <c r="K63" s="12"/>
    </row>
    <row r="64" spans="1:11" x14ac:dyDescent="0.25">
      <c r="D64" s="40"/>
      <c r="E64" s="41"/>
      <c r="F64" s="41"/>
      <c r="G64" s="41"/>
      <c r="H64" s="41"/>
      <c r="I64" s="42"/>
      <c r="J64" s="9"/>
      <c r="K64" s="12"/>
    </row>
    <row r="65" spans="1:11" ht="15.75" thickBot="1" x14ac:dyDescent="0.3">
      <c r="D65" s="43"/>
      <c r="E65" s="33"/>
      <c r="F65" s="33"/>
      <c r="G65" s="33"/>
      <c r="H65" s="33"/>
      <c r="I65" s="44"/>
      <c r="J65" s="11">
        <f>SUM(D$63:I$65)</f>
        <v>0</v>
      </c>
      <c r="K65" s="12">
        <f>J65/K$4</f>
        <v>0</v>
      </c>
    </row>
    <row r="66" spans="1:11" ht="15.75" thickBot="1" x14ac:dyDescent="0.3">
      <c r="D66" s="9"/>
      <c r="E66" s="9"/>
      <c r="F66" s="9"/>
      <c r="G66" s="9"/>
      <c r="H66" s="9"/>
      <c r="I66" s="9"/>
      <c r="J66" s="9"/>
      <c r="K66" s="12"/>
    </row>
    <row r="67" spans="1:11" x14ac:dyDescent="0.25">
      <c r="A67">
        <v>15</v>
      </c>
      <c r="D67" s="37"/>
      <c r="E67" s="38"/>
      <c r="F67" s="38"/>
      <c r="G67" s="38"/>
      <c r="H67" s="38"/>
      <c r="I67" s="39"/>
      <c r="J67" s="9"/>
      <c r="K67" s="12"/>
    </row>
    <row r="68" spans="1:11" x14ac:dyDescent="0.25">
      <c r="D68" s="40"/>
      <c r="E68" s="41"/>
      <c r="F68" s="41"/>
      <c r="G68" s="41"/>
      <c r="H68" s="41"/>
      <c r="I68" s="42"/>
      <c r="J68" s="9"/>
      <c r="K68" s="12"/>
    </row>
    <row r="69" spans="1:11" ht="15.75" thickBot="1" x14ac:dyDescent="0.3">
      <c r="D69" s="43"/>
      <c r="E69" s="33"/>
      <c r="F69" s="33"/>
      <c r="G69" s="33"/>
      <c r="H69" s="33"/>
      <c r="I69" s="44"/>
      <c r="J69" s="11">
        <f>SUM(D$67:I$69)</f>
        <v>0</v>
      </c>
      <c r="K69" s="12">
        <f>J69/K$4</f>
        <v>0</v>
      </c>
    </row>
    <row r="70" spans="1:11" ht="15.75" thickBot="1" x14ac:dyDescent="0.3">
      <c r="D70" s="9"/>
      <c r="E70" s="9"/>
      <c r="F70" s="9"/>
      <c r="G70" s="9"/>
      <c r="H70" s="9"/>
      <c r="I70" s="9"/>
      <c r="J70" s="9"/>
      <c r="K70" s="12"/>
    </row>
    <row r="71" spans="1:11" x14ac:dyDescent="0.25">
      <c r="A71">
        <v>16</v>
      </c>
      <c r="D71" s="37"/>
      <c r="E71" s="38"/>
      <c r="F71" s="38"/>
      <c r="G71" s="38"/>
      <c r="H71" s="38"/>
      <c r="I71" s="39"/>
      <c r="J71" s="9"/>
      <c r="K71" s="12"/>
    </row>
    <row r="72" spans="1:11" x14ac:dyDescent="0.25">
      <c r="D72" s="40"/>
      <c r="E72" s="41"/>
      <c r="F72" s="41"/>
      <c r="G72" s="41"/>
      <c r="H72" s="41"/>
      <c r="I72" s="42"/>
      <c r="J72" s="9"/>
      <c r="K72" s="12"/>
    </row>
    <row r="73" spans="1:11" ht="15.75" thickBot="1" x14ac:dyDescent="0.3">
      <c r="D73" s="43"/>
      <c r="E73" s="33"/>
      <c r="F73" s="33"/>
      <c r="G73" s="33"/>
      <c r="H73" s="33"/>
      <c r="I73" s="44"/>
      <c r="J73" s="11">
        <f>SUM(D$71:I$73)</f>
        <v>0</v>
      </c>
      <c r="K73" s="12">
        <f>J73/K$4</f>
        <v>0</v>
      </c>
    </row>
    <row r="74" spans="1:11" ht="9" customHeight="1" thickBot="1" x14ac:dyDescent="0.3">
      <c r="D74" s="9"/>
      <c r="E74" s="9"/>
      <c r="F74" s="9"/>
      <c r="G74" s="9"/>
      <c r="H74" s="9"/>
      <c r="I74" s="9"/>
      <c r="J74" s="9"/>
      <c r="K74" s="12"/>
    </row>
    <row r="75" spans="1:11" x14ac:dyDescent="0.25">
      <c r="A75">
        <v>17</v>
      </c>
      <c r="D75" s="37"/>
      <c r="E75" s="38"/>
      <c r="F75" s="38"/>
      <c r="G75" s="38"/>
      <c r="H75" s="38"/>
      <c r="I75" s="39"/>
      <c r="J75" s="9"/>
      <c r="K75" s="12"/>
    </row>
    <row r="76" spans="1:11" x14ac:dyDescent="0.25">
      <c r="D76" s="40"/>
      <c r="E76" s="41"/>
      <c r="F76" s="41"/>
      <c r="G76" s="41"/>
      <c r="H76" s="41"/>
      <c r="I76" s="42"/>
      <c r="J76" s="9"/>
      <c r="K76" s="12"/>
    </row>
    <row r="77" spans="1:11" ht="15.75" thickBot="1" x14ac:dyDescent="0.3">
      <c r="D77" s="43"/>
      <c r="E77" s="33"/>
      <c r="F77" s="33"/>
      <c r="G77" s="33"/>
      <c r="H77" s="33"/>
      <c r="I77" s="44"/>
      <c r="J77" s="11">
        <f>SUM(D$75:I$77)</f>
        <v>0</v>
      </c>
      <c r="K77" s="12">
        <f>J77/K$4</f>
        <v>0</v>
      </c>
    </row>
    <row r="78" spans="1:11" ht="9" customHeight="1" thickBot="1" x14ac:dyDescent="0.3">
      <c r="D78" s="9"/>
      <c r="E78" s="9"/>
      <c r="F78" s="9"/>
      <c r="G78" s="9"/>
      <c r="H78" s="9"/>
      <c r="I78" s="9"/>
      <c r="J78" s="9"/>
      <c r="K78" s="12"/>
    </row>
    <row r="79" spans="1:11" x14ac:dyDescent="0.25">
      <c r="A79">
        <v>18</v>
      </c>
      <c r="D79" s="37"/>
      <c r="E79" s="38"/>
      <c r="F79" s="38"/>
      <c r="G79" s="38"/>
      <c r="H79" s="38"/>
      <c r="I79" s="39"/>
      <c r="J79" s="9"/>
      <c r="K79" s="12"/>
    </row>
    <row r="80" spans="1:11" x14ac:dyDescent="0.25">
      <c r="D80" s="40"/>
      <c r="E80" s="41"/>
      <c r="F80" s="41"/>
      <c r="G80" s="41"/>
      <c r="H80" s="41"/>
      <c r="I80" s="42"/>
      <c r="J80" s="9"/>
      <c r="K80" s="12"/>
    </row>
    <row r="81" spans="1:11" ht="15.75" thickBot="1" x14ac:dyDescent="0.3">
      <c r="D81" s="43"/>
      <c r="E81" s="33"/>
      <c r="F81" s="33"/>
      <c r="G81" s="33"/>
      <c r="H81" s="33"/>
      <c r="I81" s="44"/>
      <c r="J81" s="11">
        <f>SUM(D$79:I$81)</f>
        <v>0</v>
      </c>
      <c r="K81" s="12">
        <f>J81/K$4</f>
        <v>0</v>
      </c>
    </row>
    <row r="82" spans="1:11" ht="15.75" thickBot="1" x14ac:dyDescent="0.3">
      <c r="D82" s="9"/>
      <c r="E82" s="9"/>
      <c r="F82" s="9"/>
      <c r="G82" s="9"/>
      <c r="H82" s="9"/>
      <c r="I82" s="9"/>
      <c r="J82" s="9"/>
      <c r="K82" s="12"/>
    </row>
    <row r="83" spans="1:11" x14ac:dyDescent="0.25">
      <c r="A83">
        <v>19</v>
      </c>
      <c r="D83" s="37"/>
      <c r="E83" s="38"/>
      <c r="F83" s="38"/>
      <c r="G83" s="38"/>
      <c r="H83" s="38"/>
      <c r="I83" s="39"/>
      <c r="J83" s="9"/>
      <c r="K83" s="12"/>
    </row>
    <row r="84" spans="1:11" x14ac:dyDescent="0.25">
      <c r="D84" s="40"/>
      <c r="E84" s="41"/>
      <c r="F84" s="41"/>
      <c r="G84" s="41"/>
      <c r="H84" s="41"/>
      <c r="I84" s="42"/>
      <c r="J84" s="9"/>
      <c r="K84" s="12"/>
    </row>
    <row r="85" spans="1:11" ht="15.75" thickBot="1" x14ac:dyDescent="0.3">
      <c r="D85" s="43"/>
      <c r="E85" s="33"/>
      <c r="F85" s="33"/>
      <c r="G85" s="33"/>
      <c r="H85" s="33"/>
      <c r="I85" s="44"/>
      <c r="J85" s="11">
        <f>SUM(D$83:I$85)</f>
        <v>0</v>
      </c>
      <c r="K85" s="12">
        <f>J85/K$4</f>
        <v>0</v>
      </c>
    </row>
    <row r="86" spans="1:11" ht="7.5" customHeight="1" thickBot="1" x14ac:dyDescent="0.3">
      <c r="D86" s="9"/>
      <c r="E86" s="9"/>
      <c r="F86" s="9"/>
      <c r="G86" s="9"/>
      <c r="H86" s="9"/>
      <c r="I86" s="9"/>
      <c r="J86" s="9"/>
      <c r="K86" s="12"/>
    </row>
    <row r="87" spans="1:11" x14ac:dyDescent="0.25">
      <c r="A87">
        <v>20</v>
      </c>
      <c r="D87" s="37"/>
      <c r="E87" s="38"/>
      <c r="F87" s="38"/>
      <c r="G87" s="38"/>
      <c r="H87" s="38"/>
      <c r="I87" s="39"/>
      <c r="J87" s="9"/>
      <c r="K87" s="12"/>
    </row>
    <row r="88" spans="1:11" x14ac:dyDescent="0.25">
      <c r="D88" s="40"/>
      <c r="E88" s="41"/>
      <c r="F88" s="41"/>
      <c r="G88" s="41"/>
      <c r="H88" s="41"/>
      <c r="I88" s="42"/>
      <c r="J88" s="9"/>
      <c r="K88" s="12"/>
    </row>
    <row r="89" spans="1:11" ht="15.75" thickBot="1" x14ac:dyDescent="0.3">
      <c r="D89" s="43"/>
      <c r="E89" s="33"/>
      <c r="F89" s="33"/>
      <c r="G89" s="33"/>
      <c r="H89" s="33"/>
      <c r="I89" s="44"/>
      <c r="J89" s="11">
        <f>SUM(D$87:I$89)</f>
        <v>0</v>
      </c>
      <c r="K89" s="12">
        <f>J89/K$4</f>
        <v>0</v>
      </c>
    </row>
    <row r="90" spans="1:11" ht="10.5" customHeight="1" thickBot="1" x14ac:dyDescent="0.3">
      <c r="D90" s="9"/>
      <c r="E90" s="9"/>
      <c r="F90" s="9"/>
      <c r="G90" s="9"/>
      <c r="H90" s="9"/>
      <c r="I90" s="9"/>
      <c r="J90" s="9"/>
      <c r="K90" s="12"/>
    </row>
    <row r="91" spans="1:11" x14ac:dyDescent="0.25">
      <c r="A91">
        <v>21</v>
      </c>
      <c r="D91" s="37"/>
      <c r="E91" s="38"/>
      <c r="F91" s="38"/>
      <c r="G91" s="38"/>
      <c r="H91" s="38"/>
      <c r="I91" s="39"/>
      <c r="J91" s="9"/>
      <c r="K91" s="12"/>
    </row>
    <row r="92" spans="1:11" x14ac:dyDescent="0.25">
      <c r="D92" s="40"/>
      <c r="E92" s="41"/>
      <c r="F92" s="41"/>
      <c r="G92" s="41"/>
      <c r="H92" s="41"/>
      <c r="I92" s="42"/>
      <c r="J92" s="9"/>
      <c r="K92" s="12"/>
    </row>
    <row r="93" spans="1:11" ht="15.75" thickBot="1" x14ac:dyDescent="0.3">
      <c r="D93" s="43"/>
      <c r="E93" s="33"/>
      <c r="F93" s="33"/>
      <c r="G93" s="33"/>
      <c r="H93" s="33"/>
      <c r="I93" s="44"/>
      <c r="J93" s="11">
        <f>SUM(D$91:I$93)</f>
        <v>0</v>
      </c>
      <c r="K93" s="12">
        <f>J93/K$4</f>
        <v>0</v>
      </c>
    </row>
    <row r="94" spans="1:11" ht="9" customHeight="1" thickBot="1" x14ac:dyDescent="0.3">
      <c r="D94" s="9"/>
      <c r="E94" s="9"/>
      <c r="F94" s="9"/>
      <c r="G94" s="9"/>
      <c r="H94" s="9"/>
      <c r="I94" s="9"/>
      <c r="J94" s="9"/>
      <c r="K94" s="12"/>
    </row>
    <row r="95" spans="1:11" x14ac:dyDescent="0.25">
      <c r="A95">
        <v>22</v>
      </c>
      <c r="D95" s="37"/>
      <c r="E95" s="38"/>
      <c r="F95" s="38"/>
      <c r="G95" s="38"/>
      <c r="H95" s="38"/>
      <c r="I95" s="39"/>
      <c r="J95" s="9"/>
      <c r="K95" s="12"/>
    </row>
    <row r="96" spans="1:11" x14ac:dyDescent="0.25">
      <c r="D96" s="40"/>
      <c r="E96" s="41"/>
      <c r="F96" s="41"/>
      <c r="G96" s="41"/>
      <c r="H96" s="41"/>
      <c r="I96" s="42"/>
      <c r="J96" s="9"/>
      <c r="K96" s="12"/>
    </row>
    <row r="97" spans="1:11" ht="15.75" thickBot="1" x14ac:dyDescent="0.3">
      <c r="D97" s="43"/>
      <c r="E97" s="33"/>
      <c r="F97" s="33"/>
      <c r="G97" s="33"/>
      <c r="H97" s="33"/>
      <c r="I97" s="44"/>
      <c r="J97" s="11">
        <f>SUM(D$95:I$97)</f>
        <v>0</v>
      </c>
      <c r="K97" s="12">
        <f>J97/K$4</f>
        <v>0</v>
      </c>
    </row>
    <row r="98" spans="1:11" ht="9" customHeight="1" thickBot="1" x14ac:dyDescent="0.3">
      <c r="D98" s="9"/>
      <c r="E98" s="9"/>
      <c r="F98" s="9"/>
      <c r="G98" s="9"/>
      <c r="H98" s="9"/>
      <c r="I98" s="9"/>
      <c r="J98" s="9"/>
      <c r="K98" s="12"/>
    </row>
    <row r="99" spans="1:11" x14ac:dyDescent="0.25">
      <c r="A99">
        <v>23</v>
      </c>
      <c r="D99" s="37"/>
      <c r="E99" s="38"/>
      <c r="F99" s="38"/>
      <c r="G99" s="38"/>
      <c r="H99" s="38"/>
      <c r="I99" s="39"/>
      <c r="J99" s="9"/>
      <c r="K99" s="12"/>
    </row>
    <row r="100" spans="1:11" x14ac:dyDescent="0.25">
      <c r="D100" s="40"/>
      <c r="E100" s="41"/>
      <c r="F100" s="41"/>
      <c r="G100" s="41"/>
      <c r="H100" s="41"/>
      <c r="I100" s="42"/>
      <c r="J100" s="9"/>
      <c r="K100" s="12"/>
    </row>
    <row r="101" spans="1:11" ht="15.75" thickBot="1" x14ac:dyDescent="0.3">
      <c r="D101" s="43"/>
      <c r="E101" s="33"/>
      <c r="F101" s="33"/>
      <c r="G101" s="33"/>
      <c r="H101" s="33"/>
      <c r="I101" s="44"/>
      <c r="J101" s="11">
        <f>SUM(D$99:I$101)</f>
        <v>0</v>
      </c>
      <c r="K101" s="12">
        <f>J101/K$4</f>
        <v>0</v>
      </c>
    </row>
    <row r="102" spans="1:11" ht="7.5" customHeight="1" thickBot="1" x14ac:dyDescent="0.3">
      <c r="D102" s="9"/>
      <c r="E102" s="9"/>
      <c r="F102" s="9"/>
      <c r="G102" s="9"/>
      <c r="H102" s="9"/>
      <c r="I102" s="9"/>
      <c r="J102" s="9"/>
      <c r="K102" s="12"/>
    </row>
    <row r="103" spans="1:11" x14ac:dyDescent="0.25">
      <c r="A103">
        <v>24</v>
      </c>
      <c r="D103" s="37"/>
      <c r="E103" s="38"/>
      <c r="F103" s="38"/>
      <c r="G103" s="38"/>
      <c r="H103" s="38"/>
      <c r="I103" s="39"/>
      <c r="J103" s="9"/>
      <c r="K103" s="12"/>
    </row>
    <row r="104" spans="1:11" x14ac:dyDescent="0.25">
      <c r="D104" s="40"/>
      <c r="E104" s="41"/>
      <c r="F104" s="41"/>
      <c r="G104" s="41"/>
      <c r="H104" s="41"/>
      <c r="I104" s="42"/>
      <c r="J104" s="9"/>
      <c r="K104" s="12"/>
    </row>
    <row r="105" spans="1:11" ht="15.75" thickBot="1" x14ac:dyDescent="0.3">
      <c r="D105" s="43"/>
      <c r="E105" s="33"/>
      <c r="F105" s="33"/>
      <c r="G105" s="33"/>
      <c r="H105" s="33"/>
      <c r="I105" s="44"/>
      <c r="J105" s="11">
        <f>SUM(D$103:I$105)</f>
        <v>0</v>
      </c>
      <c r="K105" s="12">
        <f>J105/K$4</f>
        <v>0</v>
      </c>
    </row>
  </sheetData>
  <mergeCells count="5">
    <mergeCell ref="D4:F4"/>
    <mergeCell ref="D57:F57"/>
    <mergeCell ref="M1:O1"/>
    <mergeCell ref="M2:O2"/>
    <mergeCell ref="M3:O3"/>
  </mergeCells>
  <hyperlinks>
    <hyperlink ref="J2" location="INDICE!J2" display="INDICE"/>
  </hyperlinks>
  <pageMargins left="0.70866141732283472" right="0" top="0.74803149606299213" bottom="0" header="0.31496062992125984" footer="0.31496062992125984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5"/>
  <sheetViews>
    <sheetView workbookViewId="0">
      <selection activeCell="M1" sqref="M1:O3"/>
    </sheetView>
  </sheetViews>
  <sheetFormatPr defaultRowHeight="15" x14ac:dyDescent="0.25"/>
  <cols>
    <col min="1" max="1" width="10.5703125" customWidth="1"/>
    <col min="2" max="2" width="0.85546875" customWidth="1"/>
    <col min="3" max="3" width="7.5703125" customWidth="1"/>
  </cols>
  <sheetData>
    <row r="1" spans="1:15" ht="15.75" thickBot="1" x14ac:dyDescent="0.3">
      <c r="M1" s="57" t="s">
        <v>71</v>
      </c>
      <c r="N1" s="58"/>
      <c r="O1" s="59"/>
    </row>
    <row r="2" spans="1:15" ht="15.75" thickBot="1" x14ac:dyDescent="0.3">
      <c r="D2" s="13" t="s">
        <v>28</v>
      </c>
      <c r="E2" s="14"/>
      <c r="F2" s="15">
        <f>SUM(J8:J108)</f>
        <v>0</v>
      </c>
      <c r="J2" s="17" t="s">
        <v>13</v>
      </c>
      <c r="M2" s="60" t="s">
        <v>72</v>
      </c>
      <c r="N2" s="61"/>
      <c r="O2" s="62"/>
    </row>
    <row r="3" spans="1:15" ht="15.75" thickBot="1" x14ac:dyDescent="0.3">
      <c r="A3" s="6" t="s">
        <v>14</v>
      </c>
      <c r="D3" s="20"/>
      <c r="E3" s="16"/>
      <c r="F3" s="21"/>
      <c r="H3" s="22">
        <f>F2+F3</f>
        <v>0</v>
      </c>
      <c r="K3" s="27" t="s">
        <v>24</v>
      </c>
      <c r="M3" s="63" t="s">
        <v>73</v>
      </c>
      <c r="N3" s="64"/>
      <c r="O3" s="65"/>
    </row>
    <row r="4" spans="1:15" ht="15.75" thickBot="1" x14ac:dyDescent="0.3">
      <c r="A4" s="6"/>
      <c r="D4" s="47" t="s">
        <v>62</v>
      </c>
      <c r="E4" s="48"/>
      <c r="F4" s="49"/>
      <c r="J4" s="10" t="s">
        <v>15</v>
      </c>
      <c r="K4" s="28">
        <v>0.06</v>
      </c>
    </row>
    <row r="5" spans="1:15" ht="15.75" thickBot="1" x14ac:dyDescent="0.3"/>
    <row r="6" spans="1:15" x14ac:dyDescent="0.25">
      <c r="A6">
        <v>1</v>
      </c>
      <c r="D6" s="37"/>
      <c r="E6" s="38"/>
      <c r="F6" s="38"/>
      <c r="G6" s="38"/>
      <c r="H6" s="38"/>
      <c r="I6" s="39"/>
      <c r="J6" s="9"/>
      <c r="K6" s="9"/>
    </row>
    <row r="7" spans="1:15" x14ac:dyDescent="0.25">
      <c r="D7" s="40"/>
      <c r="E7" s="41"/>
      <c r="F7" s="41"/>
      <c r="G7" s="41"/>
      <c r="H7" s="41"/>
      <c r="I7" s="42"/>
      <c r="J7" s="9"/>
      <c r="K7" s="9"/>
    </row>
    <row r="8" spans="1:15" ht="15.75" thickBot="1" x14ac:dyDescent="0.3">
      <c r="D8" s="43"/>
      <c r="E8" s="33"/>
      <c r="F8" s="33"/>
      <c r="G8" s="33"/>
      <c r="H8" s="33"/>
      <c r="I8" s="44"/>
      <c r="J8" s="11">
        <f>SUM(D$6:I$8)</f>
        <v>0</v>
      </c>
      <c r="K8" s="12">
        <f>J8/K$4</f>
        <v>0</v>
      </c>
    </row>
    <row r="9" spans="1:15" ht="15.75" thickBot="1" x14ac:dyDescent="0.3">
      <c r="D9" s="9"/>
      <c r="E9" s="9"/>
      <c r="F9" s="9"/>
      <c r="G9" s="9"/>
      <c r="H9" s="9"/>
      <c r="I9" s="9"/>
      <c r="J9" s="9"/>
      <c r="K9" s="12"/>
    </row>
    <row r="10" spans="1:15" x14ac:dyDescent="0.25">
      <c r="A10">
        <v>2</v>
      </c>
      <c r="D10" s="37"/>
      <c r="E10" s="38"/>
      <c r="F10" s="38"/>
      <c r="G10" s="38"/>
      <c r="H10" s="38"/>
      <c r="I10" s="39"/>
      <c r="J10" s="9"/>
      <c r="K10" s="12"/>
    </row>
    <row r="11" spans="1:15" x14ac:dyDescent="0.25">
      <c r="D11" s="40"/>
      <c r="E11" s="41"/>
      <c r="F11" s="41"/>
      <c r="G11" s="41"/>
      <c r="H11" s="41"/>
      <c r="I11" s="42"/>
      <c r="J11" s="9"/>
      <c r="K11" s="12"/>
    </row>
    <row r="12" spans="1:15" ht="15.75" thickBot="1" x14ac:dyDescent="0.3">
      <c r="D12" s="43"/>
      <c r="E12" s="33"/>
      <c r="F12" s="33"/>
      <c r="G12" s="33"/>
      <c r="H12" s="33"/>
      <c r="I12" s="44"/>
      <c r="J12" s="11">
        <f>SUM(D$10:I$12)</f>
        <v>0</v>
      </c>
      <c r="K12" s="12">
        <f>J12/K$4</f>
        <v>0</v>
      </c>
    </row>
    <row r="13" spans="1:15" ht="15.75" thickBot="1" x14ac:dyDescent="0.3">
      <c r="D13" s="9"/>
      <c r="E13" s="9"/>
      <c r="F13" s="9"/>
      <c r="G13" s="9"/>
      <c r="H13" s="9"/>
      <c r="I13" s="9"/>
      <c r="J13" s="9"/>
      <c r="K13" s="12"/>
    </row>
    <row r="14" spans="1:15" x14ac:dyDescent="0.25">
      <c r="A14">
        <v>3</v>
      </c>
      <c r="D14" s="37"/>
      <c r="E14" s="38"/>
      <c r="F14" s="38"/>
      <c r="G14" s="38"/>
      <c r="H14" s="38"/>
      <c r="I14" s="39"/>
      <c r="J14" s="9"/>
      <c r="K14" s="12"/>
    </row>
    <row r="15" spans="1:15" x14ac:dyDescent="0.25">
      <c r="D15" s="40"/>
      <c r="E15" s="41"/>
      <c r="F15" s="41"/>
      <c r="G15" s="41"/>
      <c r="H15" s="41"/>
      <c r="I15" s="42"/>
      <c r="J15" s="9"/>
      <c r="K15" s="12"/>
    </row>
    <row r="16" spans="1:15" ht="15.75" thickBot="1" x14ac:dyDescent="0.3">
      <c r="D16" s="43"/>
      <c r="E16" s="33"/>
      <c r="F16" s="33"/>
      <c r="G16" s="33"/>
      <c r="H16" s="33"/>
      <c r="I16" s="44"/>
      <c r="J16" s="11">
        <f>SUM(D$14:I$16)</f>
        <v>0</v>
      </c>
      <c r="K16" s="12">
        <f>J16/K$4</f>
        <v>0</v>
      </c>
    </row>
    <row r="17" spans="1:11" ht="15.75" thickBot="1" x14ac:dyDescent="0.3">
      <c r="D17" s="9"/>
      <c r="E17" s="9"/>
      <c r="F17" s="9"/>
      <c r="G17" s="9"/>
      <c r="H17" s="9"/>
      <c r="I17" s="9"/>
      <c r="J17" s="9"/>
      <c r="K17" s="12"/>
    </row>
    <row r="18" spans="1:11" x14ac:dyDescent="0.25">
      <c r="A18">
        <v>4</v>
      </c>
      <c r="D18" s="37"/>
      <c r="E18" s="38"/>
      <c r="F18" s="38"/>
      <c r="G18" s="38"/>
      <c r="H18" s="38"/>
      <c r="I18" s="39"/>
      <c r="J18" s="9"/>
      <c r="K18" s="12"/>
    </row>
    <row r="19" spans="1:11" x14ac:dyDescent="0.25">
      <c r="D19" s="40"/>
      <c r="E19" s="41"/>
      <c r="F19" s="41"/>
      <c r="G19" s="41"/>
      <c r="H19" s="41"/>
      <c r="I19" s="42"/>
      <c r="J19" s="9"/>
      <c r="K19" s="12"/>
    </row>
    <row r="20" spans="1:11" ht="15.75" thickBot="1" x14ac:dyDescent="0.3">
      <c r="D20" s="43"/>
      <c r="E20" s="33"/>
      <c r="F20" s="33"/>
      <c r="G20" s="33"/>
      <c r="H20" s="33"/>
      <c r="I20" s="44"/>
      <c r="J20" s="11">
        <f>SUM(D$18:I$20)</f>
        <v>0</v>
      </c>
      <c r="K20" s="12">
        <f>J20/K$4</f>
        <v>0</v>
      </c>
    </row>
    <row r="21" spans="1:11" ht="15.75" thickBot="1" x14ac:dyDescent="0.3">
      <c r="D21" s="9"/>
      <c r="E21" s="9"/>
      <c r="F21" s="9"/>
      <c r="G21" s="9"/>
      <c r="H21" s="9"/>
      <c r="I21" s="9"/>
      <c r="J21" s="9"/>
      <c r="K21" s="12"/>
    </row>
    <row r="22" spans="1:11" x14ac:dyDescent="0.25">
      <c r="A22">
        <v>5</v>
      </c>
      <c r="D22" s="37"/>
      <c r="E22" s="38"/>
      <c r="F22" s="38"/>
      <c r="G22" s="38"/>
      <c r="H22" s="38"/>
      <c r="I22" s="39"/>
      <c r="J22" s="9"/>
      <c r="K22" s="12"/>
    </row>
    <row r="23" spans="1:11" x14ac:dyDescent="0.25">
      <c r="D23" s="40"/>
      <c r="E23" s="41"/>
      <c r="F23" s="41"/>
      <c r="G23" s="41"/>
      <c r="H23" s="41"/>
      <c r="I23" s="42"/>
      <c r="J23" s="9"/>
      <c r="K23" s="12"/>
    </row>
    <row r="24" spans="1:11" ht="15.75" thickBot="1" x14ac:dyDescent="0.3">
      <c r="D24" s="43"/>
      <c r="E24" s="33"/>
      <c r="F24" s="33"/>
      <c r="G24" s="33"/>
      <c r="H24" s="33"/>
      <c r="I24" s="44"/>
      <c r="J24" s="11">
        <f>SUM(D$22:I$24)</f>
        <v>0</v>
      </c>
      <c r="K24" s="12">
        <f>J24/K$4</f>
        <v>0</v>
      </c>
    </row>
    <row r="25" spans="1:11" ht="9" customHeight="1" thickBot="1" x14ac:dyDescent="0.3">
      <c r="D25" s="9"/>
      <c r="E25" s="9"/>
      <c r="F25" s="9"/>
      <c r="G25" s="9"/>
      <c r="H25" s="9"/>
      <c r="I25" s="9"/>
      <c r="J25" s="9"/>
      <c r="K25" s="12"/>
    </row>
    <row r="26" spans="1:11" x14ac:dyDescent="0.25">
      <c r="A26">
        <v>6</v>
      </c>
      <c r="D26" s="37"/>
      <c r="E26" s="38"/>
      <c r="F26" s="38"/>
      <c r="G26" s="38"/>
      <c r="H26" s="38"/>
      <c r="I26" s="39"/>
      <c r="J26" s="9"/>
      <c r="K26" s="12"/>
    </row>
    <row r="27" spans="1:11" x14ac:dyDescent="0.25">
      <c r="D27" s="40"/>
      <c r="E27" s="41"/>
      <c r="F27" s="41"/>
      <c r="G27" s="41"/>
      <c r="H27" s="41"/>
      <c r="I27" s="42"/>
      <c r="J27" s="9"/>
      <c r="K27" s="12"/>
    </row>
    <row r="28" spans="1:11" ht="15.75" thickBot="1" x14ac:dyDescent="0.3">
      <c r="D28" s="43"/>
      <c r="E28" s="33"/>
      <c r="F28" s="33"/>
      <c r="G28" s="33"/>
      <c r="H28" s="33"/>
      <c r="I28" s="44"/>
      <c r="J28" s="11">
        <f>SUM(D$26:I$28)</f>
        <v>0</v>
      </c>
      <c r="K28" s="12">
        <f>J28/K$4</f>
        <v>0</v>
      </c>
    </row>
    <row r="29" spans="1:11" ht="7.5" customHeight="1" thickBot="1" x14ac:dyDescent="0.3">
      <c r="D29" s="9"/>
      <c r="E29" s="9"/>
      <c r="F29" s="9"/>
      <c r="G29" s="9"/>
      <c r="H29" s="9"/>
      <c r="I29" s="9"/>
      <c r="J29" s="9"/>
      <c r="K29" s="12"/>
    </row>
    <row r="30" spans="1:11" x14ac:dyDescent="0.25">
      <c r="A30">
        <v>7</v>
      </c>
      <c r="D30" s="37"/>
      <c r="E30" s="38"/>
      <c r="F30" s="38"/>
      <c r="G30" s="38"/>
      <c r="H30" s="38"/>
      <c r="I30" s="39"/>
      <c r="J30" s="9"/>
      <c r="K30" s="12"/>
    </row>
    <row r="31" spans="1:11" x14ac:dyDescent="0.25">
      <c r="D31" s="40"/>
      <c r="E31" s="41"/>
      <c r="F31" s="41"/>
      <c r="G31" s="41"/>
      <c r="H31" s="41"/>
      <c r="I31" s="42"/>
      <c r="J31" s="9"/>
      <c r="K31" s="12"/>
    </row>
    <row r="32" spans="1:11" ht="15.75" thickBot="1" x14ac:dyDescent="0.3">
      <c r="D32" s="43"/>
      <c r="E32" s="33"/>
      <c r="F32" s="33"/>
      <c r="G32" s="33"/>
      <c r="H32" s="33"/>
      <c r="I32" s="44"/>
      <c r="J32" s="11">
        <f>SUM(D$30:I$32)</f>
        <v>0</v>
      </c>
      <c r="K32" s="12">
        <f>J32/K$4</f>
        <v>0</v>
      </c>
    </row>
    <row r="33" spans="1:11" ht="15.75" thickBot="1" x14ac:dyDescent="0.3">
      <c r="D33" s="9"/>
      <c r="E33" s="9"/>
      <c r="F33" s="9"/>
      <c r="G33" s="9"/>
      <c r="H33" s="9"/>
      <c r="I33" s="9"/>
      <c r="J33" s="9"/>
      <c r="K33" s="12"/>
    </row>
    <row r="34" spans="1:11" x14ac:dyDescent="0.25">
      <c r="A34">
        <v>8</v>
      </c>
      <c r="D34" s="37"/>
      <c r="E34" s="38"/>
      <c r="F34" s="38"/>
      <c r="G34" s="38"/>
      <c r="H34" s="38"/>
      <c r="I34" s="39"/>
      <c r="J34" s="9"/>
      <c r="K34" s="12"/>
    </row>
    <row r="35" spans="1:11" x14ac:dyDescent="0.25">
      <c r="D35" s="40"/>
      <c r="E35" s="41"/>
      <c r="F35" s="41"/>
      <c r="G35" s="41"/>
      <c r="H35" s="41"/>
      <c r="I35" s="42"/>
      <c r="J35" s="9"/>
      <c r="K35" s="12"/>
    </row>
    <row r="36" spans="1:11" ht="15.75" thickBot="1" x14ac:dyDescent="0.3">
      <c r="D36" s="43"/>
      <c r="E36" s="33"/>
      <c r="F36" s="33"/>
      <c r="G36" s="33"/>
      <c r="H36" s="33"/>
      <c r="I36" s="44"/>
      <c r="J36" s="11">
        <f>SUM(D$34:I$36)</f>
        <v>0</v>
      </c>
      <c r="K36" s="12">
        <f>J36/K$4</f>
        <v>0</v>
      </c>
    </row>
    <row r="37" spans="1:11" ht="5.25" customHeight="1" thickBot="1" x14ac:dyDescent="0.3">
      <c r="D37" s="9"/>
      <c r="E37" s="9"/>
      <c r="F37" s="9"/>
      <c r="G37" s="9"/>
      <c r="H37" s="9"/>
      <c r="I37" s="9"/>
      <c r="J37" s="9"/>
      <c r="K37" s="12"/>
    </row>
    <row r="38" spans="1:11" x14ac:dyDescent="0.25">
      <c r="A38">
        <v>8</v>
      </c>
      <c r="D38" s="37"/>
      <c r="E38" s="38"/>
      <c r="F38" s="38"/>
      <c r="G38" s="38"/>
      <c r="H38" s="38"/>
      <c r="I38" s="39"/>
      <c r="J38" s="9"/>
      <c r="K38" s="12"/>
    </row>
    <row r="39" spans="1:11" x14ac:dyDescent="0.25">
      <c r="D39" s="40"/>
      <c r="E39" s="41"/>
      <c r="F39" s="41"/>
      <c r="G39" s="41"/>
      <c r="H39" s="41"/>
      <c r="I39" s="42"/>
      <c r="J39" s="9"/>
      <c r="K39" s="12"/>
    </row>
    <row r="40" spans="1:11" ht="15.75" thickBot="1" x14ac:dyDescent="0.3">
      <c r="D40" s="43"/>
      <c r="E40" s="33"/>
      <c r="F40" s="33"/>
      <c r="G40" s="33"/>
      <c r="H40" s="33"/>
      <c r="I40" s="44"/>
      <c r="J40" s="11">
        <f>SUM(D$38:I$40)</f>
        <v>0</v>
      </c>
      <c r="K40" s="12">
        <f>J40/K$4</f>
        <v>0</v>
      </c>
    </row>
    <row r="41" spans="1:11" ht="9" customHeight="1" thickBot="1" x14ac:dyDescent="0.3">
      <c r="D41" s="9"/>
      <c r="E41" s="9"/>
      <c r="F41" s="9"/>
      <c r="G41" s="9"/>
      <c r="H41" s="9"/>
      <c r="I41" s="9"/>
      <c r="J41" s="9"/>
      <c r="K41" s="12"/>
    </row>
    <row r="42" spans="1:11" x14ac:dyDescent="0.25">
      <c r="A42">
        <v>9</v>
      </c>
      <c r="D42" s="37"/>
      <c r="E42" s="38"/>
      <c r="F42" s="38"/>
      <c r="G42" s="38"/>
      <c r="H42" s="38"/>
      <c r="I42" s="39"/>
      <c r="J42" s="9"/>
      <c r="K42" s="12"/>
    </row>
    <row r="43" spans="1:11" x14ac:dyDescent="0.25">
      <c r="D43" s="40"/>
      <c r="E43" s="41"/>
      <c r="F43" s="41"/>
      <c r="G43" s="41"/>
      <c r="H43" s="41"/>
      <c r="I43" s="42"/>
      <c r="J43" s="9"/>
      <c r="K43" s="12"/>
    </row>
    <row r="44" spans="1:11" ht="15.75" thickBot="1" x14ac:dyDescent="0.3">
      <c r="D44" s="43"/>
      <c r="E44" s="33"/>
      <c r="F44" s="33"/>
      <c r="G44" s="33"/>
      <c r="H44" s="33"/>
      <c r="I44" s="44"/>
      <c r="J44" s="11">
        <f>SUM(D$42:I$44)</f>
        <v>0</v>
      </c>
      <c r="K44" s="12">
        <f>J44/K$4</f>
        <v>0</v>
      </c>
    </row>
    <row r="45" spans="1:11" ht="15.75" thickBot="1" x14ac:dyDescent="0.3">
      <c r="D45" s="9"/>
      <c r="E45" s="9"/>
      <c r="F45" s="9"/>
      <c r="G45" s="9"/>
      <c r="H45" s="9"/>
      <c r="I45" s="9"/>
      <c r="J45" s="9"/>
      <c r="K45" s="12"/>
    </row>
    <row r="46" spans="1:11" x14ac:dyDescent="0.25">
      <c r="A46">
        <v>10</v>
      </c>
      <c r="D46" s="37"/>
      <c r="E46" s="38"/>
      <c r="F46" s="38"/>
      <c r="G46" s="38"/>
      <c r="H46" s="38"/>
      <c r="I46" s="39"/>
      <c r="J46" s="9"/>
      <c r="K46" s="12"/>
    </row>
    <row r="47" spans="1:11" x14ac:dyDescent="0.25">
      <c r="D47" s="40"/>
      <c r="E47" s="41"/>
      <c r="F47" s="41"/>
      <c r="G47" s="41"/>
      <c r="H47" s="41"/>
      <c r="I47" s="42"/>
      <c r="J47" s="9"/>
      <c r="K47" s="12"/>
    </row>
    <row r="48" spans="1:11" ht="15.75" thickBot="1" x14ac:dyDescent="0.3">
      <c r="D48" s="43"/>
      <c r="E48" s="33"/>
      <c r="F48" s="33"/>
      <c r="G48" s="33"/>
      <c r="H48" s="33"/>
      <c r="I48" s="44"/>
      <c r="J48" s="11">
        <f>SUM(D$46:I$48)</f>
        <v>0</v>
      </c>
      <c r="K48" s="12">
        <f>J48/K$4</f>
        <v>0</v>
      </c>
    </row>
    <row r="49" spans="1:11" ht="6.75" customHeight="1" thickBot="1" x14ac:dyDescent="0.3">
      <c r="D49" s="9"/>
      <c r="E49" s="9"/>
      <c r="F49" s="9"/>
      <c r="G49" s="9"/>
      <c r="H49" s="9"/>
      <c r="I49" s="9"/>
      <c r="J49" s="9"/>
      <c r="K49" s="12"/>
    </row>
    <row r="50" spans="1:11" x14ac:dyDescent="0.25">
      <c r="A50">
        <v>11</v>
      </c>
      <c r="D50" s="37"/>
      <c r="E50" s="38"/>
      <c r="F50" s="38"/>
      <c r="G50" s="38"/>
      <c r="H50" s="38"/>
      <c r="I50" s="39"/>
      <c r="J50" s="9"/>
      <c r="K50" s="12"/>
    </row>
    <row r="51" spans="1:11" x14ac:dyDescent="0.25">
      <c r="D51" s="40"/>
      <c r="E51" s="41"/>
      <c r="F51" s="41"/>
      <c r="G51" s="41"/>
      <c r="H51" s="41"/>
      <c r="I51" s="42"/>
      <c r="J51" s="9"/>
      <c r="K51" s="12"/>
    </row>
    <row r="52" spans="1:11" ht="15.75" thickBot="1" x14ac:dyDescent="0.3">
      <c r="D52" s="43"/>
      <c r="E52" s="33"/>
      <c r="F52" s="33"/>
      <c r="G52" s="33"/>
      <c r="H52" s="33"/>
      <c r="I52" s="44"/>
      <c r="J52" s="11">
        <f>SUM(D$50:I$52)</f>
        <v>0</v>
      </c>
      <c r="K52" s="12">
        <f>J52/K$4</f>
        <v>0</v>
      </c>
    </row>
    <row r="54" spans="1:11" ht="15.75" thickBot="1" x14ac:dyDescent="0.3">
      <c r="J54" s="1" t="s">
        <v>17</v>
      </c>
    </row>
    <row r="55" spans="1:11" ht="15.75" thickBot="1" x14ac:dyDescent="0.3">
      <c r="D55" s="13" t="s">
        <v>18</v>
      </c>
      <c r="E55" s="14"/>
      <c r="F55" s="15">
        <f>SUM(J61:J105)</f>
        <v>0</v>
      </c>
      <c r="J55" s="29"/>
    </row>
    <row r="56" spans="1:11" ht="15.75" thickBot="1" x14ac:dyDescent="0.3">
      <c r="A56" s="6" t="s">
        <v>14</v>
      </c>
      <c r="D56" s="20"/>
      <c r="E56" s="16"/>
      <c r="F56" s="21"/>
      <c r="H56" s="22">
        <f>H3</f>
        <v>0</v>
      </c>
      <c r="K56" s="27" t="s">
        <v>24</v>
      </c>
    </row>
    <row r="57" spans="1:11" ht="15.75" thickBot="1" x14ac:dyDescent="0.3">
      <c r="A57" s="6"/>
      <c r="D57" s="47" t="s">
        <v>62</v>
      </c>
      <c r="E57" s="48"/>
      <c r="F57" s="49"/>
      <c r="J57" s="10" t="s">
        <v>15</v>
      </c>
      <c r="K57" s="28">
        <v>0.06</v>
      </c>
    </row>
    <row r="58" spans="1:11" ht="15.75" thickBot="1" x14ac:dyDescent="0.3"/>
    <row r="59" spans="1:11" x14ac:dyDescent="0.25">
      <c r="A59">
        <v>12</v>
      </c>
      <c r="D59" s="37"/>
      <c r="E59" s="38"/>
      <c r="F59" s="38"/>
      <c r="G59" s="38"/>
      <c r="H59" s="38"/>
      <c r="I59" s="39"/>
      <c r="J59" s="9"/>
      <c r="K59" s="9"/>
    </row>
    <row r="60" spans="1:11" x14ac:dyDescent="0.25">
      <c r="D60" s="40"/>
      <c r="E60" s="41"/>
      <c r="F60" s="41"/>
      <c r="G60" s="41"/>
      <c r="H60" s="41"/>
      <c r="I60" s="42"/>
      <c r="J60" s="9"/>
      <c r="K60" s="9"/>
    </row>
    <row r="61" spans="1:11" ht="15.75" thickBot="1" x14ac:dyDescent="0.3">
      <c r="D61" s="43"/>
      <c r="E61" s="33"/>
      <c r="F61" s="33"/>
      <c r="G61" s="33"/>
      <c r="H61" s="33"/>
      <c r="I61" s="44"/>
      <c r="J61" s="11">
        <f>SUM(D$59:I$61)</f>
        <v>0</v>
      </c>
      <c r="K61" s="12">
        <f>J61/K$4</f>
        <v>0</v>
      </c>
    </row>
    <row r="62" spans="1:11" ht="15.75" thickBot="1" x14ac:dyDescent="0.3">
      <c r="D62" s="9"/>
      <c r="E62" s="9"/>
      <c r="F62" s="9"/>
      <c r="G62" s="9"/>
      <c r="H62" s="9"/>
      <c r="I62" s="9"/>
      <c r="J62" s="9"/>
      <c r="K62" s="12"/>
    </row>
    <row r="63" spans="1:11" x14ac:dyDescent="0.25">
      <c r="A63">
        <v>13</v>
      </c>
      <c r="D63" s="37"/>
      <c r="E63" s="38"/>
      <c r="F63" s="38"/>
      <c r="G63" s="38"/>
      <c r="H63" s="38"/>
      <c r="I63" s="39"/>
      <c r="J63" s="9"/>
      <c r="K63" s="12"/>
    </row>
    <row r="64" spans="1:11" x14ac:dyDescent="0.25">
      <c r="D64" s="40"/>
      <c r="E64" s="41"/>
      <c r="F64" s="41"/>
      <c r="G64" s="41"/>
      <c r="H64" s="41"/>
      <c r="I64" s="42"/>
      <c r="J64" s="9"/>
      <c r="K64" s="12"/>
    </row>
    <row r="65" spans="1:11" ht="15.75" thickBot="1" x14ac:dyDescent="0.3">
      <c r="D65" s="43"/>
      <c r="E65" s="33"/>
      <c r="F65" s="33"/>
      <c r="G65" s="33"/>
      <c r="H65" s="33"/>
      <c r="I65" s="44"/>
      <c r="J65" s="11">
        <f>SUM(D$63:I$65)</f>
        <v>0</v>
      </c>
      <c r="K65" s="12">
        <f>J65/K$4</f>
        <v>0</v>
      </c>
    </row>
    <row r="66" spans="1:11" ht="15.75" thickBot="1" x14ac:dyDescent="0.3">
      <c r="D66" s="9"/>
      <c r="E66" s="9"/>
      <c r="F66" s="9"/>
      <c r="G66" s="9"/>
      <c r="H66" s="9"/>
      <c r="I66" s="9"/>
      <c r="J66" s="9"/>
      <c r="K66" s="12"/>
    </row>
    <row r="67" spans="1:11" x14ac:dyDescent="0.25">
      <c r="A67">
        <v>14</v>
      </c>
      <c r="D67" s="37"/>
      <c r="E67" s="38"/>
      <c r="F67" s="38"/>
      <c r="G67" s="38"/>
      <c r="H67" s="38"/>
      <c r="I67" s="39"/>
      <c r="J67" s="9"/>
      <c r="K67" s="12"/>
    </row>
    <row r="68" spans="1:11" x14ac:dyDescent="0.25">
      <c r="D68" s="40"/>
      <c r="E68" s="41"/>
      <c r="F68" s="41"/>
      <c r="G68" s="41"/>
      <c r="H68" s="41"/>
      <c r="I68" s="42"/>
      <c r="J68" s="9"/>
      <c r="K68" s="12"/>
    </row>
    <row r="69" spans="1:11" ht="15.75" thickBot="1" x14ac:dyDescent="0.3">
      <c r="D69" s="43"/>
      <c r="E69" s="33"/>
      <c r="F69" s="33"/>
      <c r="G69" s="33"/>
      <c r="H69" s="33"/>
      <c r="I69" s="44"/>
      <c r="J69" s="11">
        <f>SUM(D$67:I$69)</f>
        <v>0</v>
      </c>
      <c r="K69" s="12">
        <f>J69/K$4</f>
        <v>0</v>
      </c>
    </row>
    <row r="70" spans="1:11" ht="15.75" thickBot="1" x14ac:dyDescent="0.3">
      <c r="D70" s="9"/>
      <c r="E70" s="9"/>
      <c r="F70" s="9"/>
      <c r="G70" s="9"/>
      <c r="H70" s="9"/>
      <c r="I70" s="9"/>
      <c r="J70" s="9"/>
      <c r="K70" s="12"/>
    </row>
    <row r="71" spans="1:11" x14ac:dyDescent="0.25">
      <c r="A71">
        <v>15</v>
      </c>
      <c r="D71" s="37"/>
      <c r="E71" s="38"/>
      <c r="F71" s="38"/>
      <c r="G71" s="38"/>
      <c r="H71" s="38"/>
      <c r="I71" s="39"/>
      <c r="J71" s="9"/>
      <c r="K71" s="12"/>
    </row>
    <row r="72" spans="1:11" x14ac:dyDescent="0.25">
      <c r="D72" s="40"/>
      <c r="E72" s="41"/>
      <c r="F72" s="41"/>
      <c r="G72" s="41"/>
      <c r="H72" s="41"/>
      <c r="I72" s="42"/>
      <c r="J72" s="9"/>
      <c r="K72" s="12"/>
    </row>
    <row r="73" spans="1:11" ht="15.75" thickBot="1" x14ac:dyDescent="0.3">
      <c r="D73" s="43"/>
      <c r="E73" s="33"/>
      <c r="F73" s="33"/>
      <c r="G73" s="33"/>
      <c r="H73" s="33"/>
      <c r="I73" s="44"/>
      <c r="J73" s="11">
        <f>SUM(D$71:I$73)</f>
        <v>0</v>
      </c>
      <c r="K73" s="12">
        <f>J73/K$4</f>
        <v>0</v>
      </c>
    </row>
    <row r="74" spans="1:11" ht="15.75" thickBot="1" x14ac:dyDescent="0.3">
      <c r="D74" s="9"/>
      <c r="E74" s="9"/>
      <c r="F74" s="9"/>
      <c r="G74" s="9"/>
      <c r="H74" s="9"/>
      <c r="I74" s="9"/>
      <c r="J74" s="9"/>
      <c r="K74" s="12"/>
    </row>
    <row r="75" spans="1:11" x14ac:dyDescent="0.25">
      <c r="A75">
        <v>16</v>
      </c>
      <c r="D75" s="37"/>
      <c r="E75" s="38"/>
      <c r="F75" s="38"/>
      <c r="G75" s="38"/>
      <c r="H75" s="38"/>
      <c r="I75" s="39"/>
      <c r="J75" s="9"/>
      <c r="K75" s="12"/>
    </row>
    <row r="76" spans="1:11" x14ac:dyDescent="0.25">
      <c r="D76" s="40"/>
      <c r="E76" s="41"/>
      <c r="F76" s="41"/>
      <c r="G76" s="41"/>
      <c r="H76" s="41"/>
      <c r="I76" s="42"/>
      <c r="J76" s="9"/>
      <c r="K76" s="12"/>
    </row>
    <row r="77" spans="1:11" ht="15.75" thickBot="1" x14ac:dyDescent="0.3">
      <c r="D77" s="43"/>
      <c r="E77" s="33"/>
      <c r="F77" s="33"/>
      <c r="G77" s="33"/>
      <c r="H77" s="33"/>
      <c r="I77" s="44"/>
      <c r="J77" s="11">
        <f>SUM(D$75:I$77)</f>
        <v>0</v>
      </c>
      <c r="K77" s="12">
        <f>J77/K$4</f>
        <v>0</v>
      </c>
    </row>
    <row r="78" spans="1:11" ht="15.75" thickBot="1" x14ac:dyDescent="0.3">
      <c r="D78" s="9"/>
      <c r="E78" s="9"/>
      <c r="F78" s="9"/>
      <c r="G78" s="9"/>
      <c r="H78" s="9"/>
      <c r="I78" s="9"/>
      <c r="J78" s="9"/>
      <c r="K78" s="12"/>
    </row>
    <row r="79" spans="1:11" x14ac:dyDescent="0.25">
      <c r="A79">
        <v>17</v>
      </c>
      <c r="D79" s="37"/>
      <c r="E79" s="38"/>
      <c r="F79" s="38"/>
      <c r="G79" s="38"/>
      <c r="H79" s="38"/>
      <c r="I79" s="39"/>
      <c r="J79" s="9"/>
      <c r="K79" s="12"/>
    </row>
    <row r="80" spans="1:11" x14ac:dyDescent="0.25">
      <c r="D80" s="40"/>
      <c r="E80" s="41"/>
      <c r="F80" s="41"/>
      <c r="G80" s="41"/>
      <c r="H80" s="41"/>
      <c r="I80" s="42"/>
      <c r="J80" s="9"/>
      <c r="K80" s="12"/>
    </row>
    <row r="81" spans="1:11" ht="15.75" thickBot="1" x14ac:dyDescent="0.3">
      <c r="D81" s="43"/>
      <c r="E81" s="33"/>
      <c r="F81" s="33"/>
      <c r="G81" s="33"/>
      <c r="H81" s="33"/>
      <c r="I81" s="44"/>
      <c r="J81" s="11">
        <f>SUM(D$79:I$81)</f>
        <v>0</v>
      </c>
      <c r="K81" s="12">
        <f>J81/K$4</f>
        <v>0</v>
      </c>
    </row>
    <row r="82" spans="1:11" ht="15.75" thickBot="1" x14ac:dyDescent="0.3">
      <c r="D82" s="9"/>
      <c r="E82" s="9"/>
      <c r="F82" s="9"/>
      <c r="G82" s="9"/>
      <c r="H82" s="9"/>
      <c r="I82" s="9"/>
      <c r="J82" s="9"/>
      <c r="K82" s="12"/>
    </row>
    <row r="83" spans="1:11" x14ac:dyDescent="0.25">
      <c r="A83">
        <v>18</v>
      </c>
      <c r="D83" s="37"/>
      <c r="E83" s="38"/>
      <c r="F83" s="38"/>
      <c r="G83" s="38"/>
      <c r="H83" s="38"/>
      <c r="I83" s="39"/>
      <c r="J83" s="9"/>
      <c r="K83" s="12"/>
    </row>
    <row r="84" spans="1:11" x14ac:dyDescent="0.25">
      <c r="D84" s="40"/>
      <c r="E84" s="41"/>
      <c r="F84" s="41"/>
      <c r="G84" s="41"/>
      <c r="H84" s="41"/>
      <c r="I84" s="42"/>
      <c r="J84" s="9"/>
      <c r="K84" s="12"/>
    </row>
    <row r="85" spans="1:11" ht="15.75" thickBot="1" x14ac:dyDescent="0.3">
      <c r="D85" s="43"/>
      <c r="E85" s="33"/>
      <c r="F85" s="33"/>
      <c r="G85" s="33"/>
      <c r="H85" s="33"/>
      <c r="I85" s="44"/>
      <c r="J85" s="11">
        <f>SUM(D$83:I$85)</f>
        <v>0</v>
      </c>
      <c r="K85" s="12">
        <f>J85/K$4</f>
        <v>0</v>
      </c>
    </row>
    <row r="86" spans="1:11" ht="15.75" thickBot="1" x14ac:dyDescent="0.3">
      <c r="D86" s="9"/>
      <c r="E86" s="9"/>
      <c r="F86" s="9"/>
      <c r="G86" s="9"/>
      <c r="H86" s="9"/>
      <c r="I86" s="9"/>
      <c r="J86" s="9"/>
      <c r="K86" s="12"/>
    </row>
    <row r="87" spans="1:11" x14ac:dyDescent="0.25">
      <c r="A87">
        <v>19</v>
      </c>
      <c r="D87" s="37"/>
      <c r="E87" s="38"/>
      <c r="F87" s="38"/>
      <c r="G87" s="38"/>
      <c r="H87" s="38"/>
      <c r="I87" s="39"/>
      <c r="J87" s="9"/>
      <c r="K87" s="12"/>
    </row>
    <row r="88" spans="1:11" x14ac:dyDescent="0.25">
      <c r="D88" s="40"/>
      <c r="E88" s="41"/>
      <c r="F88" s="41"/>
      <c r="G88" s="41"/>
      <c r="H88" s="41"/>
      <c r="I88" s="42"/>
      <c r="J88" s="9"/>
      <c r="K88" s="12"/>
    </row>
    <row r="89" spans="1:11" ht="15.75" thickBot="1" x14ac:dyDescent="0.3">
      <c r="D89" s="43"/>
      <c r="E89" s="33"/>
      <c r="F89" s="33"/>
      <c r="G89" s="33"/>
      <c r="H89" s="33"/>
      <c r="I89" s="44"/>
      <c r="J89" s="11">
        <f>SUM(D$87:I$89)</f>
        <v>0</v>
      </c>
      <c r="K89" s="12">
        <f>J89/K$4</f>
        <v>0</v>
      </c>
    </row>
    <row r="90" spans="1:11" ht="9" customHeight="1" thickBot="1" x14ac:dyDescent="0.3">
      <c r="D90" s="9"/>
      <c r="E90" s="9"/>
      <c r="F90" s="9"/>
      <c r="G90" s="9"/>
      <c r="H90" s="9"/>
      <c r="I90" s="9"/>
      <c r="J90" s="9"/>
      <c r="K90" s="12"/>
    </row>
    <row r="91" spans="1:11" x14ac:dyDescent="0.25">
      <c r="A91">
        <v>20</v>
      </c>
      <c r="D91" s="37"/>
      <c r="E91" s="38"/>
      <c r="F91" s="38"/>
      <c r="G91" s="38"/>
      <c r="H91" s="38"/>
      <c r="I91" s="39"/>
      <c r="J91" s="9"/>
      <c r="K91" s="12"/>
    </row>
    <row r="92" spans="1:11" x14ac:dyDescent="0.25">
      <c r="D92" s="40"/>
      <c r="E92" s="41"/>
      <c r="F92" s="41"/>
      <c r="G92" s="41"/>
      <c r="H92" s="41"/>
      <c r="I92" s="42"/>
      <c r="J92" s="9"/>
      <c r="K92" s="12"/>
    </row>
    <row r="93" spans="1:11" ht="15.75" thickBot="1" x14ac:dyDescent="0.3">
      <c r="D93" s="43"/>
      <c r="E93" s="33"/>
      <c r="F93" s="33"/>
      <c r="G93" s="33"/>
      <c r="H93" s="33"/>
      <c r="I93" s="44"/>
      <c r="J93" s="11">
        <f>SUM(D$91:I$93)</f>
        <v>0</v>
      </c>
      <c r="K93" s="12">
        <f>J93/K$4</f>
        <v>0</v>
      </c>
    </row>
    <row r="94" spans="1:11" ht="9" customHeight="1" thickBot="1" x14ac:dyDescent="0.3">
      <c r="D94" s="9"/>
      <c r="E94" s="9"/>
      <c r="F94" s="9"/>
      <c r="G94" s="9"/>
      <c r="H94" s="9"/>
      <c r="I94" s="9"/>
      <c r="J94" s="9"/>
      <c r="K94" s="12"/>
    </row>
    <row r="95" spans="1:11" x14ac:dyDescent="0.25">
      <c r="A95">
        <v>21</v>
      </c>
      <c r="D95" s="37"/>
      <c r="E95" s="38"/>
      <c r="F95" s="38"/>
      <c r="G95" s="38"/>
      <c r="H95" s="38"/>
      <c r="I95" s="39"/>
      <c r="J95" s="9"/>
      <c r="K95" s="12"/>
    </row>
    <row r="96" spans="1:11" x14ac:dyDescent="0.25">
      <c r="D96" s="40"/>
      <c r="E96" s="41"/>
      <c r="F96" s="41"/>
      <c r="G96" s="41"/>
      <c r="H96" s="41"/>
      <c r="I96" s="42"/>
      <c r="J96" s="9"/>
      <c r="K96" s="12"/>
    </row>
    <row r="97" spans="1:11" ht="15.75" thickBot="1" x14ac:dyDescent="0.3">
      <c r="D97" s="43"/>
      <c r="E97" s="33"/>
      <c r="F97" s="33"/>
      <c r="G97" s="33"/>
      <c r="H97" s="33"/>
      <c r="I97" s="44"/>
      <c r="J97" s="11">
        <f>SUM(D$95:I$97)</f>
        <v>0</v>
      </c>
      <c r="K97" s="12">
        <f>J97/K$4</f>
        <v>0</v>
      </c>
    </row>
    <row r="98" spans="1:11" ht="9" customHeight="1" thickBot="1" x14ac:dyDescent="0.3">
      <c r="D98" s="9"/>
      <c r="E98" s="9"/>
      <c r="F98" s="9"/>
      <c r="G98" s="9"/>
      <c r="H98" s="9"/>
      <c r="I98" s="9"/>
      <c r="J98" s="9"/>
      <c r="K98" s="12"/>
    </row>
    <row r="99" spans="1:11" x14ac:dyDescent="0.25">
      <c r="A99">
        <v>22</v>
      </c>
      <c r="D99" s="37"/>
      <c r="E99" s="38"/>
      <c r="F99" s="38"/>
      <c r="G99" s="38"/>
      <c r="H99" s="38"/>
      <c r="I99" s="39"/>
      <c r="J99" s="9"/>
      <c r="K99" s="12"/>
    </row>
    <row r="100" spans="1:11" x14ac:dyDescent="0.25">
      <c r="D100" s="40"/>
      <c r="E100" s="41"/>
      <c r="F100" s="41"/>
      <c r="G100" s="41"/>
      <c r="H100" s="41"/>
      <c r="I100" s="42"/>
      <c r="J100" s="9"/>
      <c r="K100" s="12"/>
    </row>
    <row r="101" spans="1:11" ht="15.75" thickBot="1" x14ac:dyDescent="0.3">
      <c r="D101" s="43"/>
      <c r="E101" s="33"/>
      <c r="F101" s="33"/>
      <c r="G101" s="33"/>
      <c r="H101" s="33"/>
      <c r="I101" s="44"/>
      <c r="J101" s="11">
        <f>SUM(D$99:I$101)</f>
        <v>0</v>
      </c>
      <c r="K101" s="12">
        <f>J101/K$4</f>
        <v>0</v>
      </c>
    </row>
    <row r="102" spans="1:11" ht="8.25" customHeight="1" thickBot="1" x14ac:dyDescent="0.3">
      <c r="D102" s="9"/>
      <c r="E102" s="9"/>
      <c r="F102" s="9"/>
      <c r="G102" s="9"/>
      <c r="H102" s="9"/>
      <c r="I102" s="9"/>
      <c r="J102" s="9"/>
      <c r="K102" s="12"/>
    </row>
    <row r="103" spans="1:11" x14ac:dyDescent="0.25">
      <c r="A103">
        <v>23</v>
      </c>
      <c r="D103" s="37"/>
      <c r="E103" s="38"/>
      <c r="F103" s="38"/>
      <c r="G103" s="38"/>
      <c r="H103" s="38"/>
      <c r="I103" s="39"/>
      <c r="J103" s="9"/>
      <c r="K103" s="12"/>
    </row>
    <row r="104" spans="1:11" x14ac:dyDescent="0.25">
      <c r="D104" s="40"/>
      <c r="E104" s="41"/>
      <c r="F104" s="41"/>
      <c r="G104" s="41"/>
      <c r="H104" s="41"/>
      <c r="I104" s="42"/>
      <c r="J104" s="9"/>
      <c r="K104" s="12"/>
    </row>
    <row r="105" spans="1:11" ht="15.75" thickBot="1" x14ac:dyDescent="0.3">
      <c r="D105" s="43"/>
      <c r="E105" s="33"/>
      <c r="F105" s="33"/>
      <c r="G105" s="33"/>
      <c r="H105" s="33"/>
      <c r="I105" s="44"/>
      <c r="J105" s="11">
        <f>SUM(D$103:I$105)</f>
        <v>0</v>
      </c>
      <c r="K105" s="12">
        <f>J105/K$4</f>
        <v>0</v>
      </c>
    </row>
  </sheetData>
  <mergeCells count="5">
    <mergeCell ref="D4:F4"/>
    <mergeCell ref="D57:F57"/>
    <mergeCell ref="M1:O1"/>
    <mergeCell ref="M2:O2"/>
    <mergeCell ref="M3:O3"/>
  </mergeCells>
  <hyperlinks>
    <hyperlink ref="J2" location="INDICE!J2" display="INDICE"/>
  </hyperlinks>
  <pageMargins left="0.70866141732283472" right="0" top="0.74803149606299213" bottom="0" header="0.31496062992125984" footer="0.31496062992125984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4"/>
  <sheetViews>
    <sheetView workbookViewId="0">
      <selection activeCell="M1" sqref="M1:O3"/>
    </sheetView>
  </sheetViews>
  <sheetFormatPr defaultRowHeight="15" x14ac:dyDescent="0.25"/>
  <cols>
    <col min="1" max="1" width="10.28515625" customWidth="1"/>
    <col min="2" max="2" width="1" customWidth="1"/>
    <col min="3" max="3" width="7.85546875" customWidth="1"/>
  </cols>
  <sheetData>
    <row r="1" spans="1:15" ht="15.75" thickBot="1" x14ac:dyDescent="0.3">
      <c r="M1" s="57" t="s">
        <v>71</v>
      </c>
      <c r="N1" s="58"/>
      <c r="O1" s="59"/>
    </row>
    <row r="2" spans="1:15" ht="15.75" thickBot="1" x14ac:dyDescent="0.3">
      <c r="D2" s="13" t="s">
        <v>28</v>
      </c>
      <c r="E2" s="14"/>
      <c r="F2" s="15">
        <f>SUM(J8:J107)</f>
        <v>0</v>
      </c>
      <c r="J2" s="17" t="s">
        <v>13</v>
      </c>
      <c r="M2" s="60" t="s">
        <v>72</v>
      </c>
      <c r="N2" s="61"/>
      <c r="O2" s="62"/>
    </row>
    <row r="3" spans="1:15" ht="15.75" thickBot="1" x14ac:dyDescent="0.3">
      <c r="A3" s="6" t="s">
        <v>14</v>
      </c>
      <c r="D3" s="20"/>
      <c r="E3" s="16"/>
      <c r="F3" s="21"/>
      <c r="H3" s="22">
        <f>F2+F3</f>
        <v>0</v>
      </c>
      <c r="K3" s="27" t="s">
        <v>24</v>
      </c>
      <c r="M3" s="63" t="s">
        <v>73</v>
      </c>
      <c r="N3" s="64"/>
      <c r="O3" s="65"/>
    </row>
    <row r="4" spans="1:15" ht="15.75" thickBot="1" x14ac:dyDescent="0.3">
      <c r="A4" s="6"/>
      <c r="D4" s="47" t="s">
        <v>62</v>
      </c>
      <c r="E4" s="48"/>
      <c r="F4" s="49"/>
      <c r="J4" s="10" t="s">
        <v>15</v>
      </c>
      <c r="K4" s="28">
        <v>0.23</v>
      </c>
    </row>
    <row r="5" spans="1:15" ht="15.75" thickBot="1" x14ac:dyDescent="0.3"/>
    <row r="6" spans="1:15" x14ac:dyDescent="0.25">
      <c r="A6">
        <v>1</v>
      </c>
      <c r="D6" s="37"/>
      <c r="E6" s="38"/>
      <c r="F6" s="38"/>
      <c r="G6" s="38"/>
      <c r="H6" s="38"/>
      <c r="I6" s="39"/>
      <c r="J6" s="9"/>
      <c r="K6" s="9"/>
    </row>
    <row r="7" spans="1:15" x14ac:dyDescent="0.25">
      <c r="D7" s="40"/>
      <c r="E7" s="41"/>
      <c r="F7" s="41"/>
      <c r="G7" s="41"/>
      <c r="H7" s="41"/>
      <c r="I7" s="42"/>
      <c r="J7" s="9"/>
      <c r="K7" s="9"/>
    </row>
    <row r="8" spans="1:15" ht="15.75" thickBot="1" x14ac:dyDescent="0.3">
      <c r="D8" s="43"/>
      <c r="E8" s="33"/>
      <c r="F8" s="33"/>
      <c r="G8" s="33"/>
      <c r="H8" s="33"/>
      <c r="I8" s="44"/>
      <c r="J8" s="11">
        <f>SUM(D$6:I$8)</f>
        <v>0</v>
      </c>
      <c r="K8" s="12">
        <f>J8/K$4</f>
        <v>0</v>
      </c>
    </row>
    <row r="9" spans="1:15" ht="15.75" thickBot="1" x14ac:dyDescent="0.3">
      <c r="D9" s="9"/>
      <c r="E9" s="9"/>
      <c r="F9" s="9"/>
      <c r="G9" s="9"/>
      <c r="H9" s="9"/>
      <c r="I9" s="9"/>
      <c r="J9" s="9"/>
      <c r="K9" s="12"/>
    </row>
    <row r="10" spans="1:15" x14ac:dyDescent="0.25">
      <c r="A10">
        <v>2</v>
      </c>
      <c r="D10" s="37"/>
      <c r="E10" s="38"/>
      <c r="F10" s="38"/>
      <c r="G10" s="38"/>
      <c r="H10" s="38"/>
      <c r="I10" s="39"/>
      <c r="J10" s="9"/>
      <c r="K10" s="12"/>
    </row>
    <row r="11" spans="1:15" x14ac:dyDescent="0.25">
      <c r="D11" s="40"/>
      <c r="E11" s="41"/>
      <c r="F11" s="41"/>
      <c r="G11" s="41"/>
      <c r="H11" s="41"/>
      <c r="I11" s="42"/>
      <c r="J11" s="9"/>
      <c r="K11" s="12"/>
    </row>
    <row r="12" spans="1:15" ht="15.75" thickBot="1" x14ac:dyDescent="0.3">
      <c r="D12" s="43"/>
      <c r="E12" s="33"/>
      <c r="F12" s="33"/>
      <c r="G12" s="33"/>
      <c r="H12" s="33"/>
      <c r="I12" s="44"/>
      <c r="J12" s="11">
        <f>SUM(D$10:I$12)</f>
        <v>0</v>
      </c>
      <c r="K12" s="12">
        <f>J12/K$4</f>
        <v>0</v>
      </c>
    </row>
    <row r="13" spans="1:15" ht="15.75" thickBot="1" x14ac:dyDescent="0.3">
      <c r="D13" s="9"/>
      <c r="E13" s="9"/>
      <c r="F13" s="9"/>
      <c r="G13" s="9"/>
      <c r="H13" s="9"/>
      <c r="I13" s="9"/>
      <c r="J13" s="9"/>
      <c r="K13" s="12"/>
    </row>
    <row r="14" spans="1:15" x14ac:dyDescent="0.25">
      <c r="A14">
        <v>3</v>
      </c>
      <c r="D14" s="37"/>
      <c r="E14" s="38"/>
      <c r="F14" s="38"/>
      <c r="G14" s="38"/>
      <c r="H14" s="38"/>
      <c r="I14" s="39"/>
      <c r="J14" s="9"/>
      <c r="K14" s="12"/>
    </row>
    <row r="15" spans="1:15" x14ac:dyDescent="0.25">
      <c r="D15" s="40"/>
      <c r="E15" s="41"/>
      <c r="F15" s="41"/>
      <c r="G15" s="41"/>
      <c r="H15" s="41"/>
      <c r="I15" s="42"/>
      <c r="J15" s="9"/>
      <c r="K15" s="12"/>
    </row>
    <row r="16" spans="1:15" ht="15.75" thickBot="1" x14ac:dyDescent="0.3">
      <c r="D16" s="43"/>
      <c r="E16" s="33"/>
      <c r="F16" s="33"/>
      <c r="G16" s="33"/>
      <c r="H16" s="33"/>
      <c r="I16" s="44"/>
      <c r="J16" s="11">
        <f>SUM(D$14:I$16)</f>
        <v>0</v>
      </c>
      <c r="K16" s="12">
        <f>J16/K$4</f>
        <v>0</v>
      </c>
    </row>
    <row r="17" spans="1:11" ht="15.75" thickBot="1" x14ac:dyDescent="0.3">
      <c r="D17" s="9"/>
      <c r="E17" s="9"/>
      <c r="F17" s="9"/>
      <c r="G17" s="9"/>
      <c r="H17" s="9"/>
      <c r="I17" s="9"/>
      <c r="J17" s="9"/>
      <c r="K17" s="12"/>
    </row>
    <row r="18" spans="1:11" x14ac:dyDescent="0.25">
      <c r="A18">
        <v>4</v>
      </c>
      <c r="D18" s="37"/>
      <c r="E18" s="38"/>
      <c r="F18" s="38"/>
      <c r="G18" s="38"/>
      <c r="H18" s="38"/>
      <c r="I18" s="39"/>
      <c r="J18" s="9"/>
      <c r="K18" s="12"/>
    </row>
    <row r="19" spans="1:11" x14ac:dyDescent="0.25">
      <c r="D19" s="40"/>
      <c r="E19" s="41"/>
      <c r="F19" s="41"/>
      <c r="G19" s="41"/>
      <c r="H19" s="41"/>
      <c r="I19" s="42"/>
      <c r="J19" s="9"/>
      <c r="K19" s="12"/>
    </row>
    <row r="20" spans="1:11" ht="15.75" thickBot="1" x14ac:dyDescent="0.3">
      <c r="D20" s="43"/>
      <c r="E20" s="33"/>
      <c r="F20" s="33"/>
      <c r="G20" s="33"/>
      <c r="H20" s="33"/>
      <c r="I20" s="44"/>
      <c r="J20" s="11">
        <f>SUM(D$18:I$20)</f>
        <v>0</v>
      </c>
      <c r="K20" s="12">
        <f>J20/K$4</f>
        <v>0</v>
      </c>
    </row>
    <row r="21" spans="1:11" ht="15.75" thickBot="1" x14ac:dyDescent="0.3">
      <c r="D21" s="9"/>
      <c r="E21" s="9"/>
      <c r="F21" s="9"/>
      <c r="G21" s="9"/>
      <c r="H21" s="9"/>
      <c r="I21" s="9"/>
      <c r="J21" s="9"/>
      <c r="K21" s="12"/>
    </row>
    <row r="22" spans="1:11" x14ac:dyDescent="0.25">
      <c r="A22">
        <v>5</v>
      </c>
      <c r="D22" s="37"/>
      <c r="E22" s="38"/>
      <c r="F22" s="38"/>
      <c r="G22" s="38"/>
      <c r="H22" s="38"/>
      <c r="I22" s="39"/>
      <c r="J22" s="9"/>
      <c r="K22" s="12"/>
    </row>
    <row r="23" spans="1:11" x14ac:dyDescent="0.25">
      <c r="D23" s="40"/>
      <c r="E23" s="41"/>
      <c r="F23" s="41"/>
      <c r="G23" s="41"/>
      <c r="H23" s="41"/>
      <c r="I23" s="42"/>
      <c r="J23" s="9"/>
      <c r="K23" s="12"/>
    </row>
    <row r="24" spans="1:11" ht="15.75" thickBot="1" x14ac:dyDescent="0.3">
      <c r="D24" s="43"/>
      <c r="E24" s="33"/>
      <c r="F24" s="33"/>
      <c r="G24" s="33"/>
      <c r="H24" s="33"/>
      <c r="I24" s="44"/>
      <c r="J24" s="11">
        <f>SUM(D$22:I$24)</f>
        <v>0</v>
      </c>
      <c r="K24" s="12">
        <f>J24/K$4</f>
        <v>0</v>
      </c>
    </row>
    <row r="25" spans="1:11" ht="15.75" thickBot="1" x14ac:dyDescent="0.3">
      <c r="D25" s="9"/>
      <c r="E25" s="9"/>
      <c r="F25" s="9"/>
      <c r="G25" s="9"/>
      <c r="H25" s="9"/>
      <c r="I25" s="9"/>
      <c r="J25" s="9"/>
      <c r="K25" s="12"/>
    </row>
    <row r="26" spans="1:11" x14ac:dyDescent="0.25">
      <c r="A26">
        <v>6</v>
      </c>
      <c r="D26" s="37"/>
      <c r="E26" s="38"/>
      <c r="F26" s="38"/>
      <c r="G26" s="38"/>
      <c r="H26" s="38"/>
      <c r="I26" s="39"/>
      <c r="J26" s="9"/>
      <c r="K26" s="12"/>
    </row>
    <row r="27" spans="1:11" x14ac:dyDescent="0.25">
      <c r="D27" s="40"/>
      <c r="E27" s="41"/>
      <c r="F27" s="41"/>
      <c r="G27" s="41"/>
      <c r="H27" s="41"/>
      <c r="I27" s="42"/>
      <c r="J27" s="9"/>
      <c r="K27" s="12"/>
    </row>
    <row r="28" spans="1:11" ht="15.75" thickBot="1" x14ac:dyDescent="0.3">
      <c r="D28" s="43"/>
      <c r="E28" s="33"/>
      <c r="F28" s="33"/>
      <c r="G28" s="33"/>
      <c r="H28" s="33"/>
      <c r="I28" s="44"/>
      <c r="J28" s="11">
        <f>SUM(D$26:I$28)</f>
        <v>0</v>
      </c>
      <c r="K28" s="12">
        <f>J28/K$4</f>
        <v>0</v>
      </c>
    </row>
    <row r="29" spans="1:11" ht="15.75" thickBot="1" x14ac:dyDescent="0.3">
      <c r="D29" s="9"/>
      <c r="E29" s="9"/>
      <c r="F29" s="9"/>
      <c r="G29" s="9"/>
      <c r="H29" s="9"/>
      <c r="I29" s="9"/>
      <c r="J29" s="9"/>
      <c r="K29" s="12"/>
    </row>
    <row r="30" spans="1:11" x14ac:dyDescent="0.25">
      <c r="A30">
        <v>7</v>
      </c>
      <c r="D30" s="37"/>
      <c r="E30" s="38"/>
      <c r="F30" s="38"/>
      <c r="G30" s="38"/>
      <c r="H30" s="38"/>
      <c r="I30" s="39"/>
      <c r="J30" s="9"/>
      <c r="K30" s="12"/>
    </row>
    <row r="31" spans="1:11" x14ac:dyDescent="0.25">
      <c r="D31" s="40"/>
      <c r="E31" s="41"/>
      <c r="F31" s="41"/>
      <c r="G31" s="41"/>
      <c r="H31" s="41"/>
      <c r="I31" s="42"/>
      <c r="J31" s="9"/>
      <c r="K31" s="12"/>
    </row>
    <row r="32" spans="1:11" ht="15.75" thickBot="1" x14ac:dyDescent="0.3">
      <c r="D32" s="43"/>
      <c r="E32" s="33"/>
      <c r="F32" s="33"/>
      <c r="G32" s="33"/>
      <c r="H32" s="33"/>
      <c r="I32" s="44"/>
      <c r="J32" s="11">
        <f>SUM(D$30:I$32)</f>
        <v>0</v>
      </c>
      <c r="K32" s="12">
        <f>J32/K$4</f>
        <v>0</v>
      </c>
    </row>
    <row r="33" spans="1:11" ht="9" customHeight="1" thickBot="1" x14ac:dyDescent="0.3">
      <c r="D33" s="9"/>
      <c r="E33" s="9"/>
      <c r="F33" s="9"/>
      <c r="G33" s="9"/>
      <c r="H33" s="9"/>
      <c r="I33" s="9"/>
      <c r="J33" s="9"/>
      <c r="K33" s="12"/>
    </row>
    <row r="34" spans="1:11" x14ac:dyDescent="0.25">
      <c r="A34">
        <v>8</v>
      </c>
      <c r="D34" s="37"/>
      <c r="E34" s="38"/>
      <c r="F34" s="38"/>
      <c r="G34" s="38"/>
      <c r="H34" s="38"/>
      <c r="I34" s="39"/>
      <c r="J34" s="9"/>
      <c r="K34" s="12"/>
    </row>
    <row r="35" spans="1:11" x14ac:dyDescent="0.25">
      <c r="D35" s="40"/>
      <c r="E35" s="41"/>
      <c r="F35" s="41"/>
      <c r="G35" s="41"/>
      <c r="H35" s="41"/>
      <c r="I35" s="42"/>
      <c r="J35" s="9"/>
      <c r="K35" s="12"/>
    </row>
    <row r="36" spans="1:11" ht="15.75" thickBot="1" x14ac:dyDescent="0.3">
      <c r="D36" s="43"/>
      <c r="E36" s="33"/>
      <c r="F36" s="33"/>
      <c r="G36" s="33"/>
      <c r="H36" s="33"/>
      <c r="I36" s="44"/>
      <c r="J36" s="11">
        <f>SUM(D$34:I$36)</f>
        <v>0</v>
      </c>
      <c r="K36" s="12">
        <f>J36/K$4</f>
        <v>0</v>
      </c>
    </row>
    <row r="37" spans="1:11" ht="7.5" customHeight="1" thickBot="1" x14ac:dyDescent="0.3">
      <c r="D37" s="9"/>
      <c r="E37" s="9"/>
      <c r="F37" s="9"/>
      <c r="G37" s="9"/>
      <c r="H37" s="9"/>
      <c r="I37" s="9"/>
      <c r="J37" s="9"/>
      <c r="K37" s="12"/>
    </row>
    <row r="38" spans="1:11" x14ac:dyDescent="0.25">
      <c r="A38">
        <v>9</v>
      </c>
      <c r="D38" s="37"/>
      <c r="E38" s="38"/>
      <c r="F38" s="38"/>
      <c r="G38" s="38"/>
      <c r="H38" s="38"/>
      <c r="I38" s="39"/>
      <c r="J38" s="9"/>
      <c r="K38" s="12"/>
    </row>
    <row r="39" spans="1:11" x14ac:dyDescent="0.25">
      <c r="D39" s="40"/>
      <c r="E39" s="41"/>
      <c r="F39" s="41"/>
      <c r="G39" s="41"/>
      <c r="H39" s="41"/>
      <c r="I39" s="42"/>
      <c r="J39" s="9"/>
      <c r="K39" s="12"/>
    </row>
    <row r="40" spans="1:11" ht="15.75" thickBot="1" x14ac:dyDescent="0.3">
      <c r="D40" s="43"/>
      <c r="E40" s="33"/>
      <c r="F40" s="33"/>
      <c r="G40" s="33"/>
      <c r="H40" s="33"/>
      <c r="I40" s="44"/>
      <c r="J40" s="11">
        <f>SUM(D$38:I$40)</f>
        <v>0</v>
      </c>
      <c r="K40" s="12">
        <f>J40/K$4</f>
        <v>0</v>
      </c>
    </row>
    <row r="41" spans="1:11" ht="9" customHeight="1" thickBot="1" x14ac:dyDescent="0.3">
      <c r="D41" s="9"/>
      <c r="E41" s="9"/>
      <c r="F41" s="9"/>
      <c r="G41" s="9"/>
      <c r="H41" s="9"/>
      <c r="I41" s="9"/>
      <c r="J41" s="9"/>
      <c r="K41" s="12"/>
    </row>
    <row r="42" spans="1:11" x14ac:dyDescent="0.25">
      <c r="A42">
        <v>10</v>
      </c>
      <c r="D42" s="37"/>
      <c r="E42" s="38"/>
      <c r="F42" s="38"/>
      <c r="G42" s="38"/>
      <c r="H42" s="38"/>
      <c r="I42" s="39"/>
      <c r="J42" s="9"/>
      <c r="K42" s="12"/>
    </row>
    <row r="43" spans="1:11" x14ac:dyDescent="0.25">
      <c r="D43" s="40"/>
      <c r="E43" s="41"/>
      <c r="F43" s="41"/>
      <c r="G43" s="41"/>
      <c r="H43" s="41"/>
      <c r="I43" s="42"/>
      <c r="J43" s="9"/>
      <c r="K43" s="12"/>
    </row>
    <row r="44" spans="1:11" ht="15.75" thickBot="1" x14ac:dyDescent="0.3">
      <c r="D44" s="43"/>
      <c r="E44" s="33"/>
      <c r="F44" s="33"/>
      <c r="G44" s="33"/>
      <c r="H44" s="33"/>
      <c r="I44" s="44"/>
      <c r="J44" s="11">
        <f>SUM(D$42:I$44)</f>
        <v>0</v>
      </c>
      <c r="K44" s="12">
        <f>J44/K$4</f>
        <v>0</v>
      </c>
    </row>
    <row r="45" spans="1:11" ht="6" customHeight="1" thickBot="1" x14ac:dyDescent="0.3">
      <c r="D45" s="9"/>
      <c r="E45" s="9"/>
      <c r="F45" s="9"/>
      <c r="G45" s="9"/>
      <c r="H45" s="9"/>
      <c r="I45" s="9"/>
      <c r="J45" s="9"/>
      <c r="K45" s="12"/>
    </row>
    <row r="46" spans="1:11" x14ac:dyDescent="0.25">
      <c r="A46">
        <v>11</v>
      </c>
      <c r="D46" s="37"/>
      <c r="E46" s="38"/>
      <c r="F46" s="38"/>
      <c r="G46" s="38"/>
      <c r="H46" s="38"/>
      <c r="I46" s="39"/>
      <c r="J46" s="9"/>
      <c r="K46" s="12"/>
    </row>
    <row r="47" spans="1:11" x14ac:dyDescent="0.25">
      <c r="D47" s="40"/>
      <c r="E47" s="41"/>
      <c r="F47" s="41"/>
      <c r="G47" s="41"/>
      <c r="H47" s="41"/>
      <c r="I47" s="42"/>
      <c r="J47" s="9"/>
      <c r="K47" s="12"/>
    </row>
    <row r="48" spans="1:11" ht="15.75" thickBot="1" x14ac:dyDescent="0.3">
      <c r="D48" s="43"/>
      <c r="E48" s="33"/>
      <c r="F48" s="33"/>
      <c r="G48" s="33"/>
      <c r="H48" s="33"/>
      <c r="I48" s="44"/>
      <c r="J48" s="11">
        <f>SUM(D$46:I$48)</f>
        <v>0</v>
      </c>
      <c r="K48" s="12">
        <f>J48/K$4</f>
        <v>0</v>
      </c>
    </row>
    <row r="49" spans="1:11" ht="9" customHeight="1" thickBot="1" x14ac:dyDescent="0.3">
      <c r="D49" s="9"/>
      <c r="E49" s="9"/>
      <c r="F49" s="9"/>
      <c r="G49" s="9"/>
      <c r="H49" s="9"/>
      <c r="I49" s="9"/>
      <c r="J49" s="9"/>
      <c r="K49" s="12"/>
    </row>
    <row r="50" spans="1:11" x14ac:dyDescent="0.25">
      <c r="A50">
        <v>12</v>
      </c>
      <c r="D50" s="37"/>
      <c r="E50" s="38"/>
      <c r="F50" s="38"/>
      <c r="G50" s="38"/>
      <c r="H50" s="38"/>
      <c r="I50" s="39"/>
      <c r="J50" s="9"/>
      <c r="K50" s="12"/>
    </row>
    <row r="51" spans="1:11" x14ac:dyDescent="0.25">
      <c r="D51" s="40"/>
      <c r="E51" s="41"/>
      <c r="F51" s="41"/>
      <c r="G51" s="41"/>
      <c r="H51" s="41"/>
      <c r="I51" s="42"/>
      <c r="J51" s="9"/>
      <c r="K51" s="12"/>
    </row>
    <row r="52" spans="1:11" ht="15.75" thickBot="1" x14ac:dyDescent="0.3">
      <c r="D52" s="43"/>
      <c r="E52" s="33"/>
      <c r="F52" s="33"/>
      <c r="G52" s="33"/>
      <c r="H52" s="33"/>
      <c r="I52" s="44"/>
      <c r="J52" s="11">
        <f>SUM(D$50:I$52)</f>
        <v>0</v>
      </c>
      <c r="K52" s="12">
        <f>J52/K$4</f>
        <v>0</v>
      </c>
    </row>
    <row r="53" spans="1:11" ht="15.75" thickBot="1" x14ac:dyDescent="0.3">
      <c r="J53" s="1" t="s">
        <v>17</v>
      </c>
    </row>
    <row r="54" spans="1:11" ht="15.75" thickBot="1" x14ac:dyDescent="0.3">
      <c r="D54" s="13" t="s">
        <v>18</v>
      </c>
      <c r="E54" s="14"/>
      <c r="F54" s="15">
        <f>SUM(J60:J104)</f>
        <v>0</v>
      </c>
      <c r="J54" s="29"/>
    </row>
    <row r="55" spans="1:11" ht="15.75" thickBot="1" x14ac:dyDescent="0.3">
      <c r="A55" s="6" t="s">
        <v>14</v>
      </c>
      <c r="D55" s="20"/>
      <c r="E55" s="16"/>
      <c r="F55" s="21"/>
      <c r="H55" s="22">
        <f>H3</f>
        <v>0</v>
      </c>
      <c r="K55" s="27" t="s">
        <v>24</v>
      </c>
    </row>
    <row r="56" spans="1:11" ht="15.75" thickBot="1" x14ac:dyDescent="0.3">
      <c r="A56" s="6"/>
      <c r="D56" s="47" t="s">
        <v>62</v>
      </c>
      <c r="E56" s="48"/>
      <c r="F56" s="49"/>
      <c r="J56" s="10" t="s">
        <v>15</v>
      </c>
      <c r="K56" s="28">
        <v>0.23</v>
      </c>
    </row>
    <row r="57" spans="1:11" ht="15.75" thickBot="1" x14ac:dyDescent="0.3"/>
    <row r="58" spans="1:11" x14ac:dyDescent="0.25">
      <c r="A58">
        <v>13</v>
      </c>
      <c r="D58" s="37"/>
      <c r="E58" s="38"/>
      <c r="F58" s="38"/>
      <c r="G58" s="38"/>
      <c r="H58" s="38"/>
      <c r="I58" s="39"/>
      <c r="J58" s="9"/>
      <c r="K58" s="9"/>
    </row>
    <row r="59" spans="1:11" x14ac:dyDescent="0.25">
      <c r="D59" s="40"/>
      <c r="E59" s="41"/>
      <c r="F59" s="41"/>
      <c r="G59" s="41"/>
      <c r="H59" s="41"/>
      <c r="I59" s="42"/>
      <c r="J59" s="9"/>
      <c r="K59" s="9"/>
    </row>
    <row r="60" spans="1:11" ht="15.75" thickBot="1" x14ac:dyDescent="0.3">
      <c r="D60" s="43"/>
      <c r="E60" s="33"/>
      <c r="F60" s="33"/>
      <c r="G60" s="33"/>
      <c r="H60" s="33"/>
      <c r="I60" s="44"/>
      <c r="J60" s="11">
        <f>SUM(D$58:I$60)</f>
        <v>0</v>
      </c>
      <c r="K60" s="12">
        <f>J60/K$4</f>
        <v>0</v>
      </c>
    </row>
    <row r="61" spans="1:11" ht="15.75" thickBot="1" x14ac:dyDescent="0.3">
      <c r="D61" s="9"/>
      <c r="E61" s="9"/>
      <c r="F61" s="9"/>
      <c r="G61" s="9"/>
      <c r="H61" s="9"/>
      <c r="I61" s="9"/>
      <c r="J61" s="9"/>
      <c r="K61" s="12"/>
    </row>
    <row r="62" spans="1:11" x14ac:dyDescent="0.25">
      <c r="A62">
        <v>14</v>
      </c>
      <c r="D62" s="37"/>
      <c r="E62" s="38"/>
      <c r="F62" s="38"/>
      <c r="G62" s="38"/>
      <c r="H62" s="38"/>
      <c r="I62" s="39"/>
      <c r="J62" s="9"/>
      <c r="K62" s="12"/>
    </row>
    <row r="63" spans="1:11" x14ac:dyDescent="0.25">
      <c r="D63" s="40"/>
      <c r="E63" s="41"/>
      <c r="F63" s="41"/>
      <c r="G63" s="41"/>
      <c r="H63" s="41"/>
      <c r="I63" s="42"/>
      <c r="J63" s="9"/>
      <c r="K63" s="12"/>
    </row>
    <row r="64" spans="1:11" ht="15.75" thickBot="1" x14ac:dyDescent="0.3">
      <c r="D64" s="43"/>
      <c r="E64" s="33"/>
      <c r="F64" s="33"/>
      <c r="G64" s="33"/>
      <c r="H64" s="33"/>
      <c r="I64" s="44"/>
      <c r="J64" s="11">
        <f>SUM(D$62:I$64)</f>
        <v>0</v>
      </c>
      <c r="K64" s="12">
        <f>J64/K$4</f>
        <v>0</v>
      </c>
    </row>
    <row r="65" spans="1:11" ht="15.75" thickBot="1" x14ac:dyDescent="0.3">
      <c r="D65" s="9"/>
      <c r="E65" s="9"/>
      <c r="F65" s="9"/>
      <c r="G65" s="9"/>
      <c r="H65" s="9"/>
      <c r="I65" s="9"/>
      <c r="J65" s="9"/>
      <c r="K65" s="12"/>
    </row>
    <row r="66" spans="1:11" x14ac:dyDescent="0.25">
      <c r="A66">
        <v>15</v>
      </c>
      <c r="D66" s="37"/>
      <c r="E66" s="38"/>
      <c r="F66" s="38"/>
      <c r="G66" s="38"/>
      <c r="H66" s="38"/>
      <c r="I66" s="39"/>
      <c r="J66" s="9"/>
      <c r="K66" s="12"/>
    </row>
    <row r="67" spans="1:11" x14ac:dyDescent="0.25">
      <c r="D67" s="40"/>
      <c r="E67" s="41"/>
      <c r="F67" s="41"/>
      <c r="G67" s="41"/>
      <c r="H67" s="41"/>
      <c r="I67" s="42"/>
      <c r="J67" s="9"/>
      <c r="K67" s="12"/>
    </row>
    <row r="68" spans="1:11" ht="15.75" thickBot="1" x14ac:dyDescent="0.3">
      <c r="D68" s="43"/>
      <c r="E68" s="33"/>
      <c r="F68" s="33"/>
      <c r="G68" s="33"/>
      <c r="H68" s="33"/>
      <c r="I68" s="44"/>
      <c r="J68" s="11">
        <f>SUM(D$66:I$68)</f>
        <v>0</v>
      </c>
      <c r="K68" s="12">
        <f>J68/K$4</f>
        <v>0</v>
      </c>
    </row>
    <row r="69" spans="1:11" ht="15.75" thickBot="1" x14ac:dyDescent="0.3">
      <c r="D69" s="9"/>
      <c r="E69" s="9"/>
      <c r="F69" s="9"/>
      <c r="G69" s="9"/>
      <c r="H69" s="9"/>
      <c r="I69" s="9"/>
      <c r="J69" s="9"/>
      <c r="K69" s="12"/>
    </row>
    <row r="70" spans="1:11" x14ac:dyDescent="0.25">
      <c r="A70">
        <v>16</v>
      </c>
      <c r="D70" s="37"/>
      <c r="E70" s="38"/>
      <c r="F70" s="38"/>
      <c r="G70" s="38"/>
      <c r="H70" s="38"/>
      <c r="I70" s="39"/>
      <c r="J70" s="9"/>
      <c r="K70" s="12"/>
    </row>
    <row r="71" spans="1:11" x14ac:dyDescent="0.25">
      <c r="D71" s="40"/>
      <c r="E71" s="41"/>
      <c r="F71" s="41"/>
      <c r="G71" s="41"/>
      <c r="H71" s="41"/>
      <c r="I71" s="42"/>
      <c r="J71" s="9"/>
      <c r="K71" s="12"/>
    </row>
    <row r="72" spans="1:11" ht="15.75" thickBot="1" x14ac:dyDescent="0.3">
      <c r="D72" s="43"/>
      <c r="E72" s="33"/>
      <c r="F72" s="33"/>
      <c r="G72" s="33"/>
      <c r="H72" s="33"/>
      <c r="I72" s="44"/>
      <c r="J72" s="11">
        <f>SUM(D$70:I$72)</f>
        <v>0</v>
      </c>
      <c r="K72" s="12">
        <f>J72/K$4</f>
        <v>0</v>
      </c>
    </row>
    <row r="73" spans="1:11" ht="15.75" thickBot="1" x14ac:dyDescent="0.3">
      <c r="D73" s="9"/>
      <c r="E73" s="9"/>
      <c r="F73" s="9"/>
      <c r="G73" s="9"/>
      <c r="H73" s="9"/>
      <c r="I73" s="9"/>
      <c r="J73" s="9"/>
      <c r="K73" s="12"/>
    </row>
    <row r="74" spans="1:11" x14ac:dyDescent="0.25">
      <c r="A74">
        <v>17</v>
      </c>
      <c r="D74" s="37"/>
      <c r="E74" s="38"/>
      <c r="F74" s="38"/>
      <c r="G74" s="38"/>
      <c r="H74" s="38"/>
      <c r="I74" s="39"/>
      <c r="J74" s="9"/>
      <c r="K74" s="12"/>
    </row>
    <row r="75" spans="1:11" x14ac:dyDescent="0.25">
      <c r="D75" s="40"/>
      <c r="E75" s="41"/>
      <c r="F75" s="41"/>
      <c r="G75" s="41"/>
      <c r="H75" s="41"/>
      <c r="I75" s="42"/>
      <c r="J75" s="9"/>
      <c r="K75" s="12"/>
    </row>
    <row r="76" spans="1:11" ht="15.75" thickBot="1" x14ac:dyDescent="0.3">
      <c r="D76" s="43"/>
      <c r="E76" s="33"/>
      <c r="F76" s="33"/>
      <c r="G76" s="33"/>
      <c r="H76" s="33"/>
      <c r="I76" s="44"/>
      <c r="J76" s="11">
        <f>SUM(D$74:I$76)</f>
        <v>0</v>
      </c>
      <c r="K76" s="12">
        <f>J76/K$4</f>
        <v>0</v>
      </c>
    </row>
    <row r="77" spans="1:11" ht="15.75" thickBot="1" x14ac:dyDescent="0.3">
      <c r="D77" s="9"/>
      <c r="E77" s="9"/>
      <c r="F77" s="9"/>
      <c r="G77" s="9"/>
      <c r="H77" s="9"/>
      <c r="I77" s="9"/>
      <c r="J77" s="9"/>
      <c r="K77" s="12"/>
    </row>
    <row r="78" spans="1:11" x14ac:dyDescent="0.25">
      <c r="A78">
        <v>18</v>
      </c>
      <c r="D78" s="37"/>
      <c r="E78" s="38"/>
      <c r="F78" s="38"/>
      <c r="G78" s="38"/>
      <c r="H78" s="38"/>
      <c r="I78" s="39"/>
      <c r="J78" s="9"/>
      <c r="K78" s="12"/>
    </row>
    <row r="79" spans="1:11" x14ac:dyDescent="0.25">
      <c r="D79" s="40"/>
      <c r="E79" s="41"/>
      <c r="F79" s="41"/>
      <c r="G79" s="41"/>
      <c r="H79" s="41"/>
      <c r="I79" s="42"/>
      <c r="J79" s="9"/>
      <c r="K79" s="12"/>
    </row>
    <row r="80" spans="1:11" ht="15.75" thickBot="1" x14ac:dyDescent="0.3">
      <c r="D80" s="43"/>
      <c r="E80" s="33"/>
      <c r="F80" s="33"/>
      <c r="G80" s="33"/>
      <c r="H80" s="33"/>
      <c r="I80" s="44"/>
      <c r="J80" s="11">
        <f>SUM(D$78:I$80)</f>
        <v>0</v>
      </c>
      <c r="K80" s="12">
        <f>J80/K$4</f>
        <v>0</v>
      </c>
    </row>
    <row r="81" spans="1:11" ht="7.5" customHeight="1" thickBot="1" x14ac:dyDescent="0.3">
      <c r="D81" s="9"/>
      <c r="E81" s="9"/>
      <c r="F81" s="9"/>
      <c r="G81" s="9"/>
      <c r="H81" s="9"/>
      <c r="I81" s="9"/>
      <c r="J81" s="9"/>
      <c r="K81" s="12"/>
    </row>
    <row r="82" spans="1:11" x14ac:dyDescent="0.25">
      <c r="A82">
        <v>19</v>
      </c>
      <c r="D82" s="37"/>
      <c r="E82" s="38"/>
      <c r="F82" s="38"/>
      <c r="G82" s="38"/>
      <c r="H82" s="38"/>
      <c r="I82" s="39"/>
      <c r="J82" s="9"/>
      <c r="K82" s="12"/>
    </row>
    <row r="83" spans="1:11" x14ac:dyDescent="0.25">
      <c r="D83" s="40"/>
      <c r="E83" s="41"/>
      <c r="F83" s="41"/>
      <c r="G83" s="41"/>
      <c r="H83" s="41"/>
      <c r="I83" s="42"/>
      <c r="J83" s="9"/>
      <c r="K83" s="12"/>
    </row>
    <row r="84" spans="1:11" ht="15.75" thickBot="1" x14ac:dyDescent="0.3">
      <c r="D84" s="43"/>
      <c r="E84" s="33"/>
      <c r="F84" s="33"/>
      <c r="G84" s="33"/>
      <c r="H84" s="33"/>
      <c r="I84" s="44"/>
      <c r="J84" s="11">
        <f>SUM(D$82:I$84)</f>
        <v>0</v>
      </c>
      <c r="K84" s="12">
        <f>J84/K$4</f>
        <v>0</v>
      </c>
    </row>
    <row r="85" spans="1:11" ht="6.75" customHeight="1" thickBot="1" x14ac:dyDescent="0.3">
      <c r="D85" s="9"/>
      <c r="E85" s="9"/>
      <c r="F85" s="9"/>
      <c r="G85" s="9"/>
      <c r="H85" s="9"/>
      <c r="I85" s="9"/>
      <c r="J85" s="9"/>
      <c r="K85" s="12"/>
    </row>
    <row r="86" spans="1:11" x14ac:dyDescent="0.25">
      <c r="A86">
        <v>20</v>
      </c>
      <c r="D86" s="37"/>
      <c r="E86" s="38"/>
      <c r="F86" s="38"/>
      <c r="G86" s="38"/>
      <c r="H86" s="38"/>
      <c r="I86" s="39"/>
      <c r="J86" s="9"/>
      <c r="K86" s="12"/>
    </row>
    <row r="87" spans="1:11" x14ac:dyDescent="0.25">
      <c r="D87" s="40"/>
      <c r="E87" s="41"/>
      <c r="F87" s="41"/>
      <c r="G87" s="41"/>
      <c r="H87" s="41"/>
      <c r="I87" s="42"/>
      <c r="J87" s="9"/>
      <c r="K87" s="12"/>
    </row>
    <row r="88" spans="1:11" ht="15.75" thickBot="1" x14ac:dyDescent="0.3">
      <c r="D88" s="43"/>
      <c r="E88" s="33"/>
      <c r="F88" s="33"/>
      <c r="G88" s="33"/>
      <c r="H88" s="33"/>
      <c r="I88" s="44"/>
      <c r="J88" s="11">
        <f>SUM(D$86:I$88)</f>
        <v>0</v>
      </c>
      <c r="K88" s="12">
        <f>J88/K$4</f>
        <v>0</v>
      </c>
    </row>
    <row r="89" spans="1:11" ht="9" customHeight="1" thickBot="1" x14ac:dyDescent="0.3">
      <c r="D89" s="9"/>
      <c r="E89" s="9"/>
      <c r="F89" s="9"/>
      <c r="G89" s="9"/>
      <c r="H89" s="9"/>
      <c r="I89" s="9"/>
      <c r="J89" s="9"/>
      <c r="K89" s="12"/>
    </row>
    <row r="90" spans="1:11" x14ac:dyDescent="0.25">
      <c r="A90">
        <v>21</v>
      </c>
      <c r="D90" s="37"/>
      <c r="E90" s="38"/>
      <c r="F90" s="38"/>
      <c r="G90" s="38"/>
      <c r="H90" s="38"/>
      <c r="I90" s="39"/>
      <c r="J90" s="9"/>
      <c r="K90" s="12"/>
    </row>
    <row r="91" spans="1:11" x14ac:dyDescent="0.25">
      <c r="D91" s="40"/>
      <c r="E91" s="41"/>
      <c r="F91" s="41"/>
      <c r="G91" s="41"/>
      <c r="H91" s="41"/>
      <c r="I91" s="42"/>
      <c r="J91" s="9"/>
      <c r="K91" s="12"/>
    </row>
    <row r="92" spans="1:11" ht="15.75" thickBot="1" x14ac:dyDescent="0.3">
      <c r="D92" s="43"/>
      <c r="E92" s="33"/>
      <c r="F92" s="33"/>
      <c r="G92" s="33"/>
      <c r="H92" s="33"/>
      <c r="I92" s="44"/>
      <c r="J92" s="11">
        <f>SUM(D$90:I$92)</f>
        <v>0</v>
      </c>
      <c r="K92" s="12">
        <f>J92/K$4</f>
        <v>0</v>
      </c>
    </row>
    <row r="93" spans="1:11" ht="9.75" customHeight="1" thickBot="1" x14ac:dyDescent="0.3">
      <c r="D93" s="9"/>
      <c r="E93" s="9"/>
      <c r="F93" s="9"/>
      <c r="G93" s="9"/>
      <c r="H93" s="9"/>
      <c r="I93" s="9"/>
      <c r="J93" s="9"/>
      <c r="K93" s="12"/>
    </row>
    <row r="94" spans="1:11" x14ac:dyDescent="0.25">
      <c r="A94">
        <v>22</v>
      </c>
      <c r="D94" s="37"/>
      <c r="E94" s="38"/>
      <c r="F94" s="38"/>
      <c r="G94" s="38"/>
      <c r="H94" s="38"/>
      <c r="I94" s="39"/>
      <c r="J94" s="9"/>
      <c r="K94" s="12"/>
    </row>
    <row r="95" spans="1:11" x14ac:dyDescent="0.25">
      <c r="D95" s="40"/>
      <c r="E95" s="41"/>
      <c r="F95" s="41"/>
      <c r="G95" s="41"/>
      <c r="H95" s="41"/>
      <c r="I95" s="42"/>
      <c r="J95" s="9"/>
      <c r="K95" s="12"/>
    </row>
    <row r="96" spans="1:11" ht="15.75" thickBot="1" x14ac:dyDescent="0.3">
      <c r="D96" s="43"/>
      <c r="E96" s="33"/>
      <c r="F96" s="33"/>
      <c r="G96" s="33"/>
      <c r="H96" s="33"/>
      <c r="I96" s="44"/>
      <c r="J96" s="11">
        <f>SUM(D$94:I$96)</f>
        <v>0</v>
      </c>
      <c r="K96" s="12">
        <f>J96/K$4</f>
        <v>0</v>
      </c>
    </row>
    <row r="97" spans="1:11" ht="9" customHeight="1" thickBot="1" x14ac:dyDescent="0.3">
      <c r="D97" s="9"/>
      <c r="E97" s="9"/>
      <c r="F97" s="9"/>
      <c r="G97" s="9"/>
      <c r="H97" s="9"/>
      <c r="I97" s="9"/>
      <c r="J97" s="9"/>
      <c r="K97" s="12"/>
    </row>
    <row r="98" spans="1:11" x14ac:dyDescent="0.25">
      <c r="A98">
        <v>23</v>
      </c>
      <c r="D98" s="37"/>
      <c r="E98" s="38"/>
      <c r="F98" s="38"/>
      <c r="G98" s="38"/>
      <c r="H98" s="38"/>
      <c r="I98" s="39"/>
      <c r="J98" s="9"/>
      <c r="K98" s="12"/>
    </row>
    <row r="99" spans="1:11" x14ac:dyDescent="0.25">
      <c r="D99" s="40"/>
      <c r="E99" s="41"/>
      <c r="F99" s="41"/>
      <c r="G99" s="41"/>
      <c r="H99" s="41"/>
      <c r="I99" s="42"/>
      <c r="J99" s="9"/>
      <c r="K99" s="12"/>
    </row>
    <row r="100" spans="1:11" ht="15.75" thickBot="1" x14ac:dyDescent="0.3">
      <c r="D100" s="43"/>
      <c r="E100" s="33"/>
      <c r="F100" s="33"/>
      <c r="G100" s="33"/>
      <c r="H100" s="33"/>
      <c r="I100" s="44"/>
      <c r="J100" s="11">
        <f>SUM(D$98:I$100)</f>
        <v>0</v>
      </c>
      <c r="K100" s="12">
        <f>J100/K$4</f>
        <v>0</v>
      </c>
    </row>
    <row r="101" spans="1:11" ht="7.5" customHeight="1" thickBot="1" x14ac:dyDescent="0.3">
      <c r="D101" s="9"/>
      <c r="E101" s="9"/>
      <c r="F101" s="9"/>
      <c r="G101" s="9"/>
      <c r="H101" s="9"/>
      <c r="I101" s="9"/>
      <c r="J101" s="9"/>
      <c r="K101" s="12"/>
    </row>
    <row r="102" spans="1:11" x14ac:dyDescent="0.25">
      <c r="A102">
        <v>24</v>
      </c>
      <c r="D102" s="37"/>
      <c r="E102" s="38"/>
      <c r="F102" s="38"/>
      <c r="G102" s="38"/>
      <c r="H102" s="38"/>
      <c r="I102" s="39"/>
      <c r="J102" s="9"/>
      <c r="K102" s="12"/>
    </row>
    <row r="103" spans="1:11" x14ac:dyDescent="0.25">
      <c r="D103" s="40"/>
      <c r="E103" s="41"/>
      <c r="F103" s="41"/>
      <c r="G103" s="41"/>
      <c r="H103" s="41"/>
      <c r="I103" s="42"/>
      <c r="J103" s="9"/>
      <c r="K103" s="12"/>
    </row>
    <row r="104" spans="1:11" ht="15.75" thickBot="1" x14ac:dyDescent="0.3">
      <c r="D104" s="43"/>
      <c r="E104" s="33"/>
      <c r="F104" s="33"/>
      <c r="G104" s="33"/>
      <c r="H104" s="33"/>
      <c r="I104" s="44"/>
      <c r="J104" s="11">
        <f>SUM(D$102:I$104)</f>
        <v>0</v>
      </c>
      <c r="K104" s="12">
        <f>J104/K$4</f>
        <v>0</v>
      </c>
    </row>
  </sheetData>
  <mergeCells count="5">
    <mergeCell ref="D4:F4"/>
    <mergeCell ref="D56:F56"/>
    <mergeCell ref="M1:O1"/>
    <mergeCell ref="M2:O2"/>
    <mergeCell ref="M3:O3"/>
  </mergeCells>
  <hyperlinks>
    <hyperlink ref="J2" location="INDICE!J2" display="INDICE"/>
  </hyperlinks>
  <pageMargins left="0.70866141732283472" right="0" top="0.74803149606299213" bottom="0" header="0.31496062992125984" footer="0.31496062992125984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4"/>
  <sheetViews>
    <sheetView tabSelected="1" workbookViewId="0">
      <selection activeCell="M15" sqref="M15"/>
    </sheetView>
  </sheetViews>
  <sheetFormatPr defaultRowHeight="15" x14ac:dyDescent="0.25"/>
  <cols>
    <col min="2" max="2" width="1.7109375" customWidth="1"/>
  </cols>
  <sheetData>
    <row r="1" spans="1:14" ht="15.75" thickBot="1" x14ac:dyDescent="0.3">
      <c r="L1" s="57" t="s">
        <v>71</v>
      </c>
      <c r="M1" s="58"/>
      <c r="N1" s="59"/>
    </row>
    <row r="2" spans="1:14" ht="15.75" thickBot="1" x14ac:dyDescent="0.3">
      <c r="D2" s="13" t="s">
        <v>28</v>
      </c>
      <c r="E2" s="14"/>
      <c r="F2" s="15">
        <f>SUM(J8:J107)</f>
        <v>0</v>
      </c>
      <c r="J2" s="17" t="s">
        <v>13</v>
      </c>
      <c r="L2" s="60" t="s">
        <v>72</v>
      </c>
      <c r="M2" s="61"/>
      <c r="N2" s="62"/>
    </row>
    <row r="3" spans="1:14" ht="15.75" thickBot="1" x14ac:dyDescent="0.3">
      <c r="A3" s="50" t="s">
        <v>20</v>
      </c>
      <c r="B3" s="51"/>
      <c r="C3" s="52"/>
      <c r="D3" s="20"/>
      <c r="E3" s="16"/>
      <c r="F3" s="21"/>
      <c r="H3" s="22">
        <f>F2+F3</f>
        <v>0</v>
      </c>
      <c r="L3" s="63" t="s">
        <v>73</v>
      </c>
      <c r="M3" s="64"/>
      <c r="N3" s="65"/>
    </row>
    <row r="4" spans="1:14" ht="15.75" thickBot="1" x14ac:dyDescent="0.3">
      <c r="A4" s="50" t="s">
        <v>70</v>
      </c>
      <c r="B4" s="51"/>
      <c r="C4" s="52"/>
      <c r="D4" s="47"/>
      <c r="E4" s="48"/>
      <c r="F4" s="49"/>
      <c r="J4" s="10" t="s">
        <v>15</v>
      </c>
    </row>
    <row r="5" spans="1:14" ht="9.75" customHeight="1" thickBot="1" x14ac:dyDescent="0.3"/>
    <row r="6" spans="1:14" x14ac:dyDescent="0.25">
      <c r="D6" s="37"/>
      <c r="E6" s="38"/>
      <c r="F6" s="38"/>
      <c r="G6" s="38"/>
      <c r="H6" s="38"/>
      <c r="I6" s="39"/>
      <c r="J6" s="9"/>
    </row>
    <row r="7" spans="1:14" x14ac:dyDescent="0.25">
      <c r="A7" s="53"/>
      <c r="B7" s="53"/>
      <c r="C7" s="54"/>
      <c r="D7" s="40"/>
      <c r="E7" s="41"/>
      <c r="F7" s="41"/>
      <c r="G7" s="41"/>
      <c r="H7" s="41"/>
      <c r="I7" s="42"/>
      <c r="J7" s="9"/>
    </row>
    <row r="8" spans="1:14" ht="15.75" thickBot="1" x14ac:dyDescent="0.3">
      <c r="D8" s="43"/>
      <c r="E8" s="33"/>
      <c r="F8" s="33"/>
      <c r="G8" s="33"/>
      <c r="H8" s="33"/>
      <c r="I8" s="44"/>
      <c r="J8" s="11">
        <f>SUM(D$6:I$8)</f>
        <v>0</v>
      </c>
    </row>
    <row r="9" spans="1:14" ht="9" customHeight="1" thickBot="1" x14ac:dyDescent="0.3">
      <c r="D9" s="9"/>
      <c r="E9" s="9"/>
      <c r="F9" s="9"/>
      <c r="G9" s="9"/>
      <c r="H9" s="9"/>
      <c r="I9" s="9"/>
      <c r="J9" s="9"/>
    </row>
    <row r="10" spans="1:14" x14ac:dyDescent="0.25">
      <c r="D10" s="37"/>
      <c r="E10" s="38"/>
      <c r="F10" s="38"/>
      <c r="G10" s="38"/>
      <c r="H10" s="38"/>
      <c r="I10" s="39"/>
      <c r="J10" s="9"/>
    </row>
    <row r="11" spans="1:14" x14ac:dyDescent="0.25">
      <c r="A11" s="53"/>
      <c r="B11" s="53"/>
      <c r="C11" s="54"/>
      <c r="D11" s="40"/>
      <c r="E11" s="41"/>
      <c r="F11" s="41"/>
      <c r="G11" s="41"/>
      <c r="H11" s="41"/>
      <c r="I11" s="42"/>
      <c r="J11" s="9"/>
    </row>
    <row r="12" spans="1:14" ht="15.75" thickBot="1" x14ac:dyDescent="0.3">
      <c r="D12" s="43"/>
      <c r="E12" s="33"/>
      <c r="F12" s="33"/>
      <c r="G12" s="33"/>
      <c r="H12" s="33"/>
      <c r="I12" s="44"/>
      <c r="J12" s="11">
        <f>SUM(D$10:I$12)</f>
        <v>0</v>
      </c>
    </row>
    <row r="13" spans="1:14" ht="7.5" customHeight="1" thickBot="1" x14ac:dyDescent="0.3">
      <c r="D13" s="9"/>
      <c r="E13" s="9"/>
      <c r="F13" s="9"/>
      <c r="G13" s="9"/>
      <c r="H13" s="9"/>
      <c r="I13" s="9"/>
      <c r="J13" s="9"/>
    </row>
    <row r="14" spans="1:14" x14ac:dyDescent="0.25">
      <c r="D14" s="37"/>
      <c r="E14" s="38"/>
      <c r="F14" s="38"/>
      <c r="G14" s="38"/>
      <c r="H14" s="38"/>
      <c r="I14" s="39"/>
      <c r="J14" s="9"/>
    </row>
    <row r="15" spans="1:14" x14ac:dyDescent="0.25">
      <c r="A15" s="53"/>
      <c r="B15" s="53"/>
      <c r="C15" s="54"/>
      <c r="D15" s="40"/>
      <c r="E15" s="41"/>
      <c r="F15" s="41"/>
      <c r="G15" s="41"/>
      <c r="H15" s="41"/>
      <c r="I15" s="42"/>
      <c r="J15" s="9"/>
    </row>
    <row r="16" spans="1:14" ht="15.75" thickBot="1" x14ac:dyDescent="0.3">
      <c r="D16" s="43"/>
      <c r="E16" s="33"/>
      <c r="F16" s="33"/>
      <c r="G16" s="33"/>
      <c r="H16" s="33"/>
      <c r="I16" s="44"/>
      <c r="J16" s="11">
        <f>SUM(D$14:I$16)</f>
        <v>0</v>
      </c>
    </row>
    <row r="17" spans="1:10" ht="15.75" thickBot="1" x14ac:dyDescent="0.3">
      <c r="D17" s="9"/>
      <c r="E17" s="9"/>
      <c r="F17" s="9"/>
      <c r="G17" s="9"/>
      <c r="H17" s="9"/>
      <c r="I17" s="9"/>
      <c r="J17" s="9"/>
    </row>
    <row r="18" spans="1:10" x14ac:dyDescent="0.25">
      <c r="D18" s="37"/>
      <c r="E18" s="38"/>
      <c r="F18" s="38"/>
      <c r="G18" s="38"/>
      <c r="H18" s="38"/>
      <c r="I18" s="39"/>
      <c r="J18" s="9"/>
    </row>
    <row r="19" spans="1:10" x14ac:dyDescent="0.25">
      <c r="A19" s="53"/>
      <c r="B19" s="53"/>
      <c r="C19" s="54"/>
      <c r="D19" s="40"/>
      <c r="E19" s="41"/>
      <c r="F19" s="41"/>
      <c r="G19" s="41"/>
      <c r="H19" s="41"/>
      <c r="I19" s="42"/>
      <c r="J19" s="9"/>
    </row>
    <row r="20" spans="1:10" ht="15.75" thickBot="1" x14ac:dyDescent="0.3">
      <c r="D20" s="43"/>
      <c r="E20" s="33"/>
      <c r="F20" s="33"/>
      <c r="G20" s="33"/>
      <c r="H20" s="33"/>
      <c r="I20" s="44"/>
      <c r="J20" s="11">
        <f>SUM(D$18:I$20)</f>
        <v>0</v>
      </c>
    </row>
    <row r="21" spans="1:10" ht="15.75" thickBot="1" x14ac:dyDescent="0.3">
      <c r="D21" s="9"/>
      <c r="E21" s="9"/>
      <c r="F21" s="9"/>
      <c r="G21" s="9"/>
      <c r="H21" s="9"/>
      <c r="I21" s="9"/>
      <c r="J21" s="9"/>
    </row>
    <row r="22" spans="1:10" x14ac:dyDescent="0.25">
      <c r="D22" s="37"/>
      <c r="E22" s="38"/>
      <c r="F22" s="38"/>
      <c r="G22" s="38"/>
      <c r="H22" s="38"/>
      <c r="I22" s="39"/>
      <c r="J22" s="9"/>
    </row>
    <row r="23" spans="1:10" x14ac:dyDescent="0.25">
      <c r="A23" s="53"/>
      <c r="B23" s="53"/>
      <c r="C23" s="54"/>
      <c r="D23" s="40"/>
      <c r="E23" s="41"/>
      <c r="F23" s="41"/>
      <c r="G23" s="41"/>
      <c r="H23" s="41"/>
      <c r="I23" s="42"/>
      <c r="J23" s="9"/>
    </row>
    <row r="24" spans="1:10" ht="15.75" thickBot="1" x14ac:dyDescent="0.3">
      <c r="D24" s="43"/>
      <c r="E24" s="33"/>
      <c r="F24" s="33"/>
      <c r="G24" s="33"/>
      <c r="H24" s="33"/>
      <c r="I24" s="44"/>
      <c r="J24" s="11">
        <f>SUM(D$22:I$24)</f>
        <v>0</v>
      </c>
    </row>
    <row r="25" spans="1:10" ht="15.75" thickBot="1" x14ac:dyDescent="0.3">
      <c r="D25" s="9"/>
      <c r="E25" s="9"/>
      <c r="F25" s="9"/>
      <c r="G25" s="9"/>
      <c r="H25" s="9"/>
      <c r="I25" s="9"/>
      <c r="J25" s="9"/>
    </row>
    <row r="26" spans="1:10" x14ac:dyDescent="0.25">
      <c r="D26" s="37"/>
      <c r="E26" s="38"/>
      <c r="F26" s="38"/>
      <c r="G26" s="38"/>
      <c r="H26" s="38"/>
      <c r="I26" s="39"/>
      <c r="J26" s="9"/>
    </row>
    <row r="27" spans="1:10" x14ac:dyDescent="0.25">
      <c r="A27" s="53"/>
      <c r="B27" s="53"/>
      <c r="C27" s="54"/>
      <c r="D27" s="40"/>
      <c r="E27" s="41"/>
      <c r="F27" s="41"/>
      <c r="G27" s="41"/>
      <c r="H27" s="41"/>
      <c r="I27" s="42"/>
      <c r="J27" s="9"/>
    </row>
    <row r="28" spans="1:10" ht="15.75" thickBot="1" x14ac:dyDescent="0.3">
      <c r="D28" s="43"/>
      <c r="E28" s="33"/>
      <c r="F28" s="33"/>
      <c r="G28" s="33"/>
      <c r="H28" s="33"/>
      <c r="I28" s="44"/>
      <c r="J28" s="11">
        <f>SUM(D$26:I$28)</f>
        <v>0</v>
      </c>
    </row>
    <row r="29" spans="1:10" ht="7.5" customHeight="1" thickBot="1" x14ac:dyDescent="0.3">
      <c r="D29" s="9"/>
      <c r="E29" s="9"/>
      <c r="F29" s="9"/>
      <c r="G29" s="9"/>
      <c r="H29" s="9"/>
      <c r="I29" s="9"/>
      <c r="J29" s="9"/>
    </row>
    <row r="30" spans="1:10" x14ac:dyDescent="0.25">
      <c r="D30" s="37"/>
      <c r="E30" s="38"/>
      <c r="F30" s="38"/>
      <c r="G30" s="38"/>
      <c r="H30" s="38"/>
      <c r="I30" s="39"/>
      <c r="J30" s="9"/>
    </row>
    <row r="31" spans="1:10" x14ac:dyDescent="0.25">
      <c r="A31" s="53"/>
      <c r="B31" s="53"/>
      <c r="C31" s="54"/>
      <c r="D31" s="40"/>
      <c r="E31" s="41"/>
      <c r="F31" s="41"/>
      <c r="G31" s="41"/>
      <c r="H31" s="41"/>
      <c r="I31" s="42"/>
      <c r="J31" s="9"/>
    </row>
    <row r="32" spans="1:10" ht="15.75" thickBot="1" x14ac:dyDescent="0.3">
      <c r="D32" s="43"/>
      <c r="E32" s="33"/>
      <c r="F32" s="33"/>
      <c r="G32" s="33"/>
      <c r="H32" s="33"/>
      <c r="I32" s="44"/>
      <c r="J32" s="11">
        <f>SUM(D$30:I$32)</f>
        <v>0</v>
      </c>
    </row>
    <row r="33" spans="1:10" ht="9.75" customHeight="1" thickBot="1" x14ac:dyDescent="0.3">
      <c r="D33" s="9"/>
      <c r="E33" s="9"/>
      <c r="F33" s="9"/>
      <c r="G33" s="9"/>
      <c r="H33" s="9"/>
      <c r="I33" s="9"/>
      <c r="J33" s="9"/>
    </row>
    <row r="34" spans="1:10" x14ac:dyDescent="0.25">
      <c r="D34" s="37"/>
      <c r="E34" s="38"/>
      <c r="F34" s="38"/>
      <c r="G34" s="38"/>
      <c r="H34" s="38"/>
      <c r="I34" s="39"/>
      <c r="J34" s="9"/>
    </row>
    <row r="35" spans="1:10" x14ac:dyDescent="0.25">
      <c r="A35" s="53"/>
      <c r="B35" s="53"/>
      <c r="C35" s="54"/>
      <c r="D35" s="40"/>
      <c r="E35" s="41"/>
      <c r="F35" s="41"/>
      <c r="G35" s="41"/>
      <c r="H35" s="41"/>
      <c r="I35" s="42"/>
      <c r="J35" s="9"/>
    </row>
    <row r="36" spans="1:10" ht="15.75" thickBot="1" x14ac:dyDescent="0.3">
      <c r="D36" s="43"/>
      <c r="E36" s="33"/>
      <c r="F36" s="33"/>
      <c r="G36" s="33"/>
      <c r="H36" s="33"/>
      <c r="I36" s="44"/>
      <c r="J36" s="11">
        <f>SUM(D$34:I$36)</f>
        <v>0</v>
      </c>
    </row>
    <row r="37" spans="1:10" ht="8.25" customHeight="1" thickBot="1" x14ac:dyDescent="0.3">
      <c r="D37" s="9"/>
      <c r="E37" s="9"/>
      <c r="F37" s="9"/>
      <c r="G37" s="9"/>
      <c r="H37" s="9"/>
      <c r="I37" s="9"/>
      <c r="J37" s="9"/>
    </row>
    <row r="38" spans="1:10" x14ac:dyDescent="0.25">
      <c r="D38" s="37"/>
      <c r="E38" s="38"/>
      <c r="F38" s="38"/>
      <c r="G38" s="38"/>
      <c r="H38" s="38"/>
      <c r="I38" s="39"/>
      <c r="J38" s="9"/>
    </row>
    <row r="39" spans="1:10" x14ac:dyDescent="0.25">
      <c r="A39" s="53"/>
      <c r="B39" s="53"/>
      <c r="C39" s="54"/>
      <c r="D39" s="40"/>
      <c r="E39" s="41"/>
      <c r="F39" s="41"/>
      <c r="G39" s="41"/>
      <c r="H39" s="41"/>
      <c r="I39" s="42"/>
      <c r="J39" s="9"/>
    </row>
    <row r="40" spans="1:10" ht="15.75" thickBot="1" x14ac:dyDescent="0.3">
      <c r="D40" s="43"/>
      <c r="E40" s="33"/>
      <c r="F40" s="33"/>
      <c r="G40" s="33"/>
      <c r="H40" s="33"/>
      <c r="I40" s="44"/>
      <c r="J40" s="11">
        <f>SUM(D$38:I$40)</f>
        <v>0</v>
      </c>
    </row>
    <row r="41" spans="1:10" ht="8.25" customHeight="1" thickBot="1" x14ac:dyDescent="0.3">
      <c r="D41" s="9"/>
      <c r="E41" s="9"/>
      <c r="F41" s="9"/>
      <c r="G41" s="9"/>
      <c r="H41" s="9"/>
      <c r="I41" s="9"/>
      <c r="J41" s="9"/>
    </row>
    <row r="42" spans="1:10" x14ac:dyDescent="0.25">
      <c r="D42" s="37"/>
      <c r="E42" s="38"/>
      <c r="F42" s="38"/>
      <c r="G42" s="38"/>
      <c r="H42" s="38"/>
      <c r="I42" s="39"/>
      <c r="J42" s="9"/>
    </row>
    <row r="43" spans="1:10" x14ac:dyDescent="0.25">
      <c r="A43" s="53"/>
      <c r="B43" s="53"/>
      <c r="C43" s="54"/>
      <c r="D43" s="40"/>
      <c r="E43" s="41"/>
      <c r="F43" s="41"/>
      <c r="G43" s="41"/>
      <c r="H43" s="41"/>
      <c r="I43" s="42"/>
      <c r="J43" s="9"/>
    </row>
    <row r="44" spans="1:10" ht="15.75" thickBot="1" x14ac:dyDescent="0.3">
      <c r="D44" s="43"/>
      <c r="E44" s="33"/>
      <c r="F44" s="33"/>
      <c r="G44" s="33"/>
      <c r="H44" s="33"/>
      <c r="I44" s="44"/>
      <c r="J44" s="11">
        <f>SUM(D$42:I$44)</f>
        <v>0</v>
      </c>
    </row>
    <row r="45" spans="1:10" ht="8.25" customHeight="1" thickBot="1" x14ac:dyDescent="0.3">
      <c r="D45" s="9"/>
      <c r="E45" s="9"/>
      <c r="F45" s="9"/>
      <c r="G45" s="9"/>
      <c r="H45" s="9"/>
      <c r="I45" s="9"/>
      <c r="J45" s="9"/>
    </row>
    <row r="46" spans="1:10" x14ac:dyDescent="0.25">
      <c r="D46" s="37"/>
      <c r="E46" s="38"/>
      <c r="F46" s="38"/>
      <c r="G46" s="38"/>
      <c r="H46" s="38"/>
      <c r="I46" s="39"/>
      <c r="J46" s="9"/>
    </row>
    <row r="47" spans="1:10" x14ac:dyDescent="0.25">
      <c r="A47" s="53"/>
      <c r="B47" s="53"/>
      <c r="C47" s="54"/>
      <c r="D47" s="40"/>
      <c r="E47" s="41"/>
      <c r="F47" s="41"/>
      <c r="G47" s="41"/>
      <c r="H47" s="41"/>
      <c r="I47" s="42"/>
      <c r="J47" s="9"/>
    </row>
    <row r="48" spans="1:10" ht="15.75" thickBot="1" x14ac:dyDescent="0.3">
      <c r="D48" s="43"/>
      <c r="E48" s="33"/>
      <c r="F48" s="33"/>
      <c r="G48" s="33"/>
      <c r="H48" s="33"/>
      <c r="I48" s="44"/>
      <c r="J48" s="11">
        <f>SUM(D$46:I$48)</f>
        <v>0</v>
      </c>
    </row>
    <row r="49" spans="1:10" ht="15.75" thickBot="1" x14ac:dyDescent="0.3">
      <c r="D49" s="9"/>
      <c r="E49" s="9"/>
      <c r="F49" s="9"/>
      <c r="G49" s="9"/>
      <c r="H49" s="9"/>
      <c r="I49" s="9"/>
      <c r="J49" s="9"/>
    </row>
    <row r="50" spans="1:10" x14ac:dyDescent="0.25">
      <c r="D50" s="37"/>
      <c r="E50" s="38"/>
      <c r="F50" s="38"/>
      <c r="G50" s="38"/>
      <c r="H50" s="38"/>
      <c r="I50" s="39"/>
      <c r="J50" s="9"/>
    </row>
    <row r="51" spans="1:10" x14ac:dyDescent="0.25">
      <c r="D51" s="40"/>
      <c r="E51" s="41"/>
      <c r="F51" s="41"/>
      <c r="G51" s="41"/>
      <c r="H51" s="41"/>
      <c r="I51" s="42"/>
      <c r="J51" s="9"/>
    </row>
    <row r="52" spans="1:10" ht="15.75" thickBot="1" x14ac:dyDescent="0.3">
      <c r="D52" s="43"/>
      <c r="E52" s="33"/>
      <c r="F52" s="33"/>
      <c r="G52" s="33"/>
      <c r="H52" s="33"/>
      <c r="I52" s="44"/>
      <c r="J52" s="11">
        <f>SUM(D$50:I$52)</f>
        <v>0</v>
      </c>
    </row>
    <row r="53" spans="1:10" ht="15.75" thickBot="1" x14ac:dyDescent="0.3">
      <c r="J53" s="1" t="s">
        <v>17</v>
      </c>
    </row>
    <row r="54" spans="1:10" ht="15.75" thickBot="1" x14ac:dyDescent="0.3">
      <c r="D54" s="13" t="s">
        <v>18</v>
      </c>
      <c r="E54" s="14"/>
      <c r="F54" s="15">
        <f>SUM(J60:J104)</f>
        <v>0</v>
      </c>
      <c r="J54" s="29"/>
    </row>
    <row r="55" spans="1:10" ht="15.75" thickBot="1" x14ac:dyDescent="0.3">
      <c r="A55" s="50" t="s">
        <v>20</v>
      </c>
      <c r="B55" s="51"/>
      <c r="C55" s="52"/>
      <c r="D55" s="20"/>
      <c r="E55" s="16"/>
      <c r="F55" s="21"/>
      <c r="H55" s="22">
        <f>H3</f>
        <v>0</v>
      </c>
    </row>
    <row r="56" spans="1:10" ht="15.75" thickBot="1" x14ac:dyDescent="0.3">
      <c r="A56" s="50" t="s">
        <v>70</v>
      </c>
      <c r="B56" s="51"/>
      <c r="C56" s="52"/>
      <c r="D56" s="47"/>
      <c r="E56" s="48"/>
      <c r="F56" s="49"/>
      <c r="J56" s="10" t="s">
        <v>15</v>
      </c>
    </row>
    <row r="57" spans="1:10" ht="15.75" thickBot="1" x14ac:dyDescent="0.3"/>
    <row r="58" spans="1:10" x14ac:dyDescent="0.25">
      <c r="D58" s="37"/>
      <c r="E58" s="38"/>
      <c r="F58" s="38"/>
      <c r="G58" s="38"/>
      <c r="H58" s="38"/>
      <c r="I58" s="39"/>
      <c r="J58" s="9"/>
    </row>
    <row r="59" spans="1:10" x14ac:dyDescent="0.25">
      <c r="A59" s="55"/>
      <c r="B59" s="53"/>
      <c r="C59" s="54"/>
      <c r="D59" s="40"/>
      <c r="E59" s="41"/>
      <c r="F59" s="41"/>
      <c r="G59" s="41"/>
      <c r="H59" s="41"/>
      <c r="I59" s="42"/>
      <c r="J59" s="9"/>
    </row>
    <row r="60" spans="1:10" ht="15.75" thickBot="1" x14ac:dyDescent="0.3">
      <c r="D60" s="43"/>
      <c r="E60" s="33"/>
      <c r="F60" s="33"/>
      <c r="G60" s="33"/>
      <c r="H60" s="33"/>
      <c r="I60" s="44"/>
      <c r="J60" s="11">
        <f>SUM(D$58:I$60)</f>
        <v>0</v>
      </c>
    </row>
    <row r="61" spans="1:10" ht="15.75" thickBot="1" x14ac:dyDescent="0.3">
      <c r="D61" s="9"/>
      <c r="E61" s="9"/>
      <c r="F61" s="9"/>
      <c r="G61" s="9"/>
      <c r="H61" s="9"/>
      <c r="I61" s="9"/>
      <c r="J61" s="9"/>
    </row>
    <row r="62" spans="1:10" x14ac:dyDescent="0.25">
      <c r="D62" s="37"/>
      <c r="E62" s="38"/>
      <c r="F62" s="38"/>
      <c r="G62" s="38"/>
      <c r="H62" s="38"/>
      <c r="I62" s="39"/>
      <c r="J62" s="9"/>
    </row>
    <row r="63" spans="1:10" x14ac:dyDescent="0.25">
      <c r="A63" s="53"/>
      <c r="B63" s="53"/>
      <c r="C63" s="54"/>
      <c r="D63" s="40"/>
      <c r="E63" s="41"/>
      <c r="F63" s="41"/>
      <c r="G63" s="41"/>
      <c r="H63" s="41"/>
      <c r="I63" s="42"/>
      <c r="J63" s="9"/>
    </row>
    <row r="64" spans="1:10" ht="15.75" thickBot="1" x14ac:dyDescent="0.3">
      <c r="D64" s="43"/>
      <c r="E64" s="33"/>
      <c r="F64" s="33"/>
      <c r="G64" s="33"/>
      <c r="H64" s="33"/>
      <c r="I64" s="44"/>
      <c r="J64" s="11">
        <f>SUM(D$62:I$64)</f>
        <v>0</v>
      </c>
    </row>
    <row r="65" spans="1:10" ht="9.75" customHeight="1" thickBot="1" x14ac:dyDescent="0.3">
      <c r="D65" s="9"/>
      <c r="E65" s="9"/>
      <c r="F65" s="9"/>
      <c r="G65" s="9"/>
      <c r="H65" s="9"/>
      <c r="I65" s="9"/>
      <c r="J65" s="9"/>
    </row>
    <row r="66" spans="1:10" x14ac:dyDescent="0.25">
      <c r="D66" s="37"/>
      <c r="E66" s="38"/>
      <c r="F66" s="38"/>
      <c r="G66" s="38"/>
      <c r="H66" s="38"/>
      <c r="I66" s="39"/>
      <c r="J66" s="9"/>
    </row>
    <row r="67" spans="1:10" x14ac:dyDescent="0.25">
      <c r="A67" s="53"/>
      <c r="B67" s="53"/>
      <c r="C67" s="54"/>
      <c r="D67" s="40"/>
      <c r="E67" s="41"/>
      <c r="F67" s="41"/>
      <c r="G67" s="41"/>
      <c r="H67" s="41"/>
      <c r="I67" s="42"/>
      <c r="J67" s="9"/>
    </row>
    <row r="68" spans="1:10" ht="15.75" thickBot="1" x14ac:dyDescent="0.3">
      <c r="D68" s="43"/>
      <c r="E68" s="33"/>
      <c r="F68" s="33"/>
      <c r="G68" s="33"/>
      <c r="H68" s="33"/>
      <c r="I68" s="44"/>
      <c r="J68" s="11">
        <f>SUM(D$66:I$68)</f>
        <v>0</v>
      </c>
    </row>
    <row r="69" spans="1:10" ht="15.75" thickBot="1" x14ac:dyDescent="0.3">
      <c r="D69" s="9"/>
      <c r="E69" s="9"/>
      <c r="F69" s="9"/>
      <c r="G69" s="9"/>
      <c r="H69" s="9"/>
      <c r="I69" s="9"/>
      <c r="J69" s="9"/>
    </row>
    <row r="70" spans="1:10" x14ac:dyDescent="0.25">
      <c r="D70" s="37"/>
      <c r="E70" s="38"/>
      <c r="F70" s="38"/>
      <c r="G70" s="38"/>
      <c r="H70" s="38"/>
      <c r="I70" s="39"/>
      <c r="J70" s="9"/>
    </row>
    <row r="71" spans="1:10" x14ac:dyDescent="0.25">
      <c r="A71" s="53"/>
      <c r="B71" s="53"/>
      <c r="C71" s="54"/>
      <c r="D71" s="40"/>
      <c r="E71" s="41"/>
      <c r="F71" s="41"/>
      <c r="G71" s="41"/>
      <c r="H71" s="41"/>
      <c r="I71" s="42"/>
      <c r="J71" s="9"/>
    </row>
    <row r="72" spans="1:10" ht="15.75" thickBot="1" x14ac:dyDescent="0.3">
      <c r="D72" s="43"/>
      <c r="E72" s="33"/>
      <c r="F72" s="33"/>
      <c r="G72" s="33"/>
      <c r="H72" s="33"/>
      <c r="I72" s="44"/>
      <c r="J72" s="11">
        <f>SUM(D$70:I$72)</f>
        <v>0</v>
      </c>
    </row>
    <row r="73" spans="1:10" ht="15.75" thickBot="1" x14ac:dyDescent="0.3">
      <c r="D73" s="9"/>
      <c r="E73" s="9"/>
      <c r="F73" s="9"/>
      <c r="G73" s="9"/>
      <c r="H73" s="9"/>
      <c r="I73" s="9"/>
      <c r="J73" s="9"/>
    </row>
    <row r="74" spans="1:10" x14ac:dyDescent="0.25">
      <c r="D74" s="37"/>
      <c r="E74" s="38"/>
      <c r="F74" s="38"/>
      <c r="G74" s="38"/>
      <c r="H74" s="38"/>
      <c r="I74" s="39"/>
      <c r="J74" s="9"/>
    </row>
    <row r="75" spans="1:10" x14ac:dyDescent="0.25">
      <c r="A75" s="53"/>
      <c r="B75" s="53"/>
      <c r="C75" s="54"/>
      <c r="D75" s="40"/>
      <c r="E75" s="41"/>
      <c r="F75" s="41"/>
      <c r="G75" s="41"/>
      <c r="H75" s="41"/>
      <c r="I75" s="42"/>
      <c r="J75" s="9"/>
    </row>
    <row r="76" spans="1:10" ht="15.75" thickBot="1" x14ac:dyDescent="0.3">
      <c r="D76" s="43"/>
      <c r="E76" s="33"/>
      <c r="F76" s="33"/>
      <c r="G76" s="33"/>
      <c r="H76" s="33"/>
      <c r="I76" s="44"/>
      <c r="J76" s="11">
        <f>SUM(D$74:I$76)</f>
        <v>0</v>
      </c>
    </row>
    <row r="77" spans="1:10" ht="15.75" thickBot="1" x14ac:dyDescent="0.3">
      <c r="D77" s="9"/>
      <c r="E77" s="9"/>
      <c r="F77" s="9"/>
      <c r="G77" s="9"/>
      <c r="H77" s="9"/>
      <c r="I77" s="9"/>
      <c r="J77" s="9"/>
    </row>
    <row r="78" spans="1:10" x14ac:dyDescent="0.25">
      <c r="D78" s="37"/>
      <c r="E78" s="38"/>
      <c r="F78" s="38"/>
      <c r="G78" s="38"/>
      <c r="H78" s="38"/>
      <c r="I78" s="39"/>
      <c r="J78" s="9"/>
    </row>
    <row r="79" spans="1:10" x14ac:dyDescent="0.25">
      <c r="A79" s="53"/>
      <c r="B79" s="53"/>
      <c r="C79" s="54"/>
      <c r="D79" s="40"/>
      <c r="E79" s="41"/>
      <c r="F79" s="41"/>
      <c r="G79" s="41"/>
      <c r="H79" s="41"/>
      <c r="I79" s="42"/>
      <c r="J79" s="9"/>
    </row>
    <row r="80" spans="1:10" ht="15.75" thickBot="1" x14ac:dyDescent="0.3">
      <c r="D80" s="43"/>
      <c r="E80" s="33"/>
      <c r="F80" s="33"/>
      <c r="G80" s="33"/>
      <c r="H80" s="33"/>
      <c r="I80" s="44"/>
      <c r="J80" s="11">
        <f>SUM(D$78:I$80)</f>
        <v>0</v>
      </c>
    </row>
    <row r="81" spans="1:10" ht="6" customHeight="1" thickBot="1" x14ac:dyDescent="0.3">
      <c r="D81" s="9"/>
      <c r="E81" s="9"/>
      <c r="F81" s="9"/>
      <c r="G81" s="9"/>
      <c r="H81" s="9"/>
      <c r="I81" s="9"/>
      <c r="J81" s="9"/>
    </row>
    <row r="82" spans="1:10" x14ac:dyDescent="0.25">
      <c r="D82" s="37"/>
      <c r="E82" s="38"/>
      <c r="F82" s="38"/>
      <c r="G82" s="38"/>
      <c r="H82" s="38"/>
      <c r="I82" s="39"/>
      <c r="J82" s="9"/>
    </row>
    <row r="83" spans="1:10" x14ac:dyDescent="0.25">
      <c r="A83" s="53"/>
      <c r="B83" s="53"/>
      <c r="C83" s="54"/>
      <c r="D83" s="40"/>
      <c r="E83" s="41"/>
      <c r="F83" s="41"/>
      <c r="G83" s="41"/>
      <c r="H83" s="41"/>
      <c r="I83" s="42"/>
      <c r="J83" s="9"/>
    </row>
    <row r="84" spans="1:10" ht="15.75" thickBot="1" x14ac:dyDescent="0.3">
      <c r="D84" s="43"/>
      <c r="E84" s="33"/>
      <c r="F84" s="33"/>
      <c r="G84" s="33"/>
      <c r="H84" s="33"/>
      <c r="I84" s="44"/>
      <c r="J84" s="11">
        <f>SUM(D$82:I$84)</f>
        <v>0</v>
      </c>
    </row>
    <row r="85" spans="1:10" ht="5.25" customHeight="1" thickBot="1" x14ac:dyDescent="0.3">
      <c r="D85" s="9"/>
      <c r="E85" s="9"/>
      <c r="F85" s="9"/>
      <c r="G85" s="9"/>
      <c r="H85" s="9"/>
      <c r="I85" s="9"/>
      <c r="J85" s="9"/>
    </row>
    <row r="86" spans="1:10" x14ac:dyDescent="0.25">
      <c r="D86" s="37"/>
      <c r="E86" s="38"/>
      <c r="F86" s="38"/>
      <c r="G86" s="38"/>
      <c r="H86" s="38"/>
      <c r="I86" s="39"/>
      <c r="J86" s="9"/>
    </row>
    <row r="87" spans="1:10" x14ac:dyDescent="0.25">
      <c r="A87" s="53"/>
      <c r="B87" s="53"/>
      <c r="C87" s="54"/>
      <c r="D87" s="40"/>
      <c r="E87" s="41"/>
      <c r="F87" s="41"/>
      <c r="G87" s="41"/>
      <c r="H87" s="41"/>
      <c r="I87" s="42"/>
      <c r="J87" s="9"/>
    </row>
    <row r="88" spans="1:10" ht="15.75" thickBot="1" x14ac:dyDescent="0.3">
      <c r="D88" s="43"/>
      <c r="E88" s="33"/>
      <c r="F88" s="33"/>
      <c r="G88" s="33"/>
      <c r="H88" s="33"/>
      <c r="I88" s="44"/>
      <c r="J88" s="11">
        <f>SUM(D$86:I$88)</f>
        <v>0</v>
      </c>
    </row>
    <row r="89" spans="1:10" ht="9.75" customHeight="1" thickBot="1" x14ac:dyDescent="0.3">
      <c r="D89" s="9"/>
      <c r="E89" s="9"/>
      <c r="F89" s="9"/>
      <c r="G89" s="9"/>
      <c r="H89" s="9"/>
      <c r="I89" s="9"/>
      <c r="J89" s="9"/>
    </row>
    <row r="90" spans="1:10" x14ac:dyDescent="0.25">
      <c r="D90" s="37"/>
      <c r="E90" s="38"/>
      <c r="F90" s="38"/>
      <c r="G90" s="38"/>
      <c r="H90" s="38"/>
      <c r="I90" s="39"/>
      <c r="J90" s="9"/>
    </row>
    <row r="91" spans="1:10" x14ac:dyDescent="0.25">
      <c r="A91" s="53"/>
      <c r="B91" s="53"/>
      <c r="C91" s="54"/>
      <c r="D91" s="40"/>
      <c r="E91" s="41"/>
      <c r="F91" s="41"/>
      <c r="G91" s="41"/>
      <c r="H91" s="41"/>
      <c r="I91" s="42"/>
      <c r="J91" s="9"/>
    </row>
    <row r="92" spans="1:10" ht="15.75" thickBot="1" x14ac:dyDescent="0.3">
      <c r="D92" s="43"/>
      <c r="E92" s="33"/>
      <c r="F92" s="33"/>
      <c r="G92" s="33"/>
      <c r="H92" s="33"/>
      <c r="I92" s="44"/>
      <c r="J92" s="11">
        <f>SUM(D$90:I$92)</f>
        <v>0</v>
      </c>
    </row>
    <row r="93" spans="1:10" ht="9" customHeight="1" thickBot="1" x14ac:dyDescent="0.3">
      <c r="D93" s="9"/>
      <c r="E93" s="9"/>
      <c r="F93" s="9"/>
      <c r="G93" s="9"/>
      <c r="H93" s="9"/>
      <c r="I93" s="9"/>
      <c r="J93" s="9"/>
    </row>
    <row r="94" spans="1:10" x14ac:dyDescent="0.25">
      <c r="D94" s="37"/>
      <c r="E94" s="38"/>
      <c r="F94" s="38"/>
      <c r="G94" s="38"/>
      <c r="H94" s="38"/>
      <c r="I94" s="39"/>
      <c r="J94" s="9"/>
    </row>
    <row r="95" spans="1:10" x14ac:dyDescent="0.25">
      <c r="A95" s="53"/>
      <c r="B95" s="53"/>
      <c r="C95" s="54"/>
      <c r="D95" s="40"/>
      <c r="E95" s="41"/>
      <c r="F95" s="41"/>
      <c r="G95" s="41"/>
      <c r="H95" s="41"/>
      <c r="I95" s="42"/>
      <c r="J95" s="9"/>
    </row>
    <row r="96" spans="1:10" ht="15.75" thickBot="1" x14ac:dyDescent="0.3">
      <c r="D96" s="43"/>
      <c r="E96" s="33"/>
      <c r="F96" s="33"/>
      <c r="G96" s="33"/>
      <c r="H96" s="33"/>
      <c r="I96" s="44"/>
      <c r="J96" s="11">
        <f>SUM(D$94:I$96)</f>
        <v>0</v>
      </c>
    </row>
    <row r="97" spans="1:10" ht="9.75" customHeight="1" thickBot="1" x14ac:dyDescent="0.3">
      <c r="D97" s="9"/>
      <c r="E97" s="9"/>
      <c r="F97" s="9"/>
      <c r="G97" s="9"/>
      <c r="H97" s="9"/>
      <c r="I97" s="9"/>
      <c r="J97" s="9"/>
    </row>
    <row r="98" spans="1:10" x14ac:dyDescent="0.25">
      <c r="D98" s="37"/>
      <c r="E98" s="38"/>
      <c r="F98" s="38"/>
      <c r="G98" s="38"/>
      <c r="H98" s="38"/>
      <c r="I98" s="39"/>
      <c r="J98" s="9"/>
    </row>
    <row r="99" spans="1:10" x14ac:dyDescent="0.25">
      <c r="A99" s="53"/>
      <c r="B99" s="53"/>
      <c r="C99" s="54"/>
      <c r="D99" s="40"/>
      <c r="E99" s="41"/>
      <c r="F99" s="41"/>
      <c r="G99" s="41"/>
      <c r="H99" s="41"/>
      <c r="I99" s="42"/>
      <c r="J99" s="9"/>
    </row>
    <row r="100" spans="1:10" ht="15.75" thickBot="1" x14ac:dyDescent="0.3">
      <c r="D100" s="43"/>
      <c r="E100" s="33"/>
      <c r="F100" s="33"/>
      <c r="G100" s="33"/>
      <c r="H100" s="33"/>
      <c r="I100" s="44"/>
      <c r="J100" s="11">
        <f>SUM(D$98:I$100)</f>
        <v>0</v>
      </c>
    </row>
    <row r="101" spans="1:10" ht="9" customHeight="1" thickBot="1" x14ac:dyDescent="0.3">
      <c r="D101" s="9"/>
      <c r="E101" s="9"/>
      <c r="F101" s="9"/>
      <c r="G101" s="9"/>
      <c r="H101" s="9"/>
      <c r="I101" s="9"/>
      <c r="J101" s="9"/>
    </row>
    <row r="102" spans="1:10" x14ac:dyDescent="0.25">
      <c r="D102" s="37"/>
      <c r="E102" s="38"/>
      <c r="F102" s="38"/>
      <c r="G102" s="38"/>
      <c r="H102" s="38"/>
      <c r="I102" s="39"/>
      <c r="J102" s="9"/>
    </row>
    <row r="103" spans="1:10" x14ac:dyDescent="0.25">
      <c r="A103" s="53"/>
      <c r="B103" s="53"/>
      <c r="C103" s="54"/>
      <c r="D103" s="40"/>
      <c r="E103" s="41"/>
      <c r="F103" s="41"/>
      <c r="G103" s="41"/>
      <c r="H103" s="41"/>
      <c r="I103" s="42"/>
      <c r="J103" s="9"/>
    </row>
    <row r="104" spans="1:10" ht="15.75" thickBot="1" x14ac:dyDescent="0.3">
      <c r="D104" s="43"/>
      <c r="E104" s="33"/>
      <c r="F104" s="33"/>
      <c r="G104" s="33"/>
      <c r="H104" s="33"/>
      <c r="I104" s="44"/>
      <c r="J104" s="11">
        <f>SUM(D$102:I$104)</f>
        <v>0</v>
      </c>
    </row>
  </sheetData>
  <mergeCells count="32">
    <mergeCell ref="L1:N1"/>
    <mergeCell ref="L2:N2"/>
    <mergeCell ref="L3:N3"/>
    <mergeCell ref="A91:C91"/>
    <mergeCell ref="A95:C95"/>
    <mergeCell ref="A99:C99"/>
    <mergeCell ref="A103:C103"/>
    <mergeCell ref="A4:C4"/>
    <mergeCell ref="A55:C55"/>
    <mergeCell ref="A56:C56"/>
    <mergeCell ref="A67:C67"/>
    <mergeCell ref="A71:C71"/>
    <mergeCell ref="A75:C75"/>
    <mergeCell ref="A79:C79"/>
    <mergeCell ref="A83:C83"/>
    <mergeCell ref="A87:C87"/>
    <mergeCell ref="A35:C35"/>
    <mergeCell ref="A39:C39"/>
    <mergeCell ref="A43:C43"/>
    <mergeCell ref="A47:C47"/>
    <mergeCell ref="A59:C59"/>
    <mergeCell ref="A63:C63"/>
    <mergeCell ref="D4:F4"/>
    <mergeCell ref="D56:F56"/>
    <mergeCell ref="A23:C23"/>
    <mergeCell ref="A27:C27"/>
    <mergeCell ref="A31:C31"/>
    <mergeCell ref="A3:C3"/>
    <mergeCell ref="A7:C7"/>
    <mergeCell ref="A11:C11"/>
    <mergeCell ref="A15:C15"/>
    <mergeCell ref="A19:C19"/>
  </mergeCells>
  <hyperlinks>
    <hyperlink ref="J2" location="INDICE!J2" display="INDICE"/>
  </hyperlink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11</vt:i4>
      </vt:variant>
    </vt:vector>
  </HeadingPairs>
  <TitlesOfParts>
    <vt:vector size="11" baseType="lpstr">
      <vt:lpstr>INDICE</vt:lpstr>
      <vt:lpstr>CLIENTES</vt:lpstr>
      <vt:lpstr>IMOBILIZADO C20</vt:lpstr>
      <vt:lpstr>EXISTENCIAS C21</vt:lpstr>
      <vt:lpstr>EXISTENCIAS C23</vt:lpstr>
      <vt:lpstr>EXISTENCIAS C22</vt:lpstr>
      <vt:lpstr>OBS C24 REDUZIDA</vt:lpstr>
      <vt:lpstr>OBS C24 NORMAL</vt:lpstr>
      <vt:lpstr>REG C40 REDUZIDA</vt:lpstr>
      <vt:lpstr>REG C40 NORMAL</vt:lpstr>
      <vt:lpstr>EXPORTAÇÃO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viegas</dc:creator>
  <cp:lastModifiedBy>viegas</cp:lastModifiedBy>
  <cp:lastPrinted>2011-05-04T10:23:08Z</cp:lastPrinted>
  <dcterms:created xsi:type="dcterms:W3CDTF">2011-05-02T08:55:43Z</dcterms:created>
  <dcterms:modified xsi:type="dcterms:W3CDTF">2011-05-04T10:26:52Z</dcterms:modified>
</cp:coreProperties>
</file>