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5480" windowHeight="7965"/>
  </bookViews>
  <sheets>
    <sheet name="Balanço" sheetId="1" r:id="rId1"/>
    <sheet name="DR" sheetId="2" r:id="rId2"/>
    <sheet name="DRF" sheetId="3" r:id="rId3"/>
    <sheet name="DFC" sheetId="4" r:id="rId4"/>
    <sheet name="DACP" sheetId="5" r:id="rId5"/>
  </sheets>
  <externalReferences>
    <externalReference r:id="rId6"/>
  </externalReferences>
  <calcPr calcId="144525"/>
</workbook>
</file>

<file path=xl/calcChain.xml><?xml version="1.0" encoding="utf-8"?>
<calcChain xmlns="http://schemas.openxmlformats.org/spreadsheetml/2006/main">
  <c r="P55" i="5" l="1"/>
  <c r="O55" i="5"/>
  <c r="N55" i="5"/>
  <c r="M55" i="5"/>
  <c r="L55" i="5"/>
  <c r="K55" i="5"/>
  <c r="J55" i="5"/>
  <c r="I55" i="5"/>
  <c r="H55" i="5"/>
  <c r="G55" i="5"/>
  <c r="F55" i="5"/>
  <c r="E55" i="5"/>
  <c r="D55" i="5"/>
  <c r="Q54" i="5"/>
  <c r="Q53" i="5"/>
  <c r="Q52" i="5"/>
  <c r="Q51" i="5"/>
  <c r="Q50" i="5"/>
  <c r="Q55" i="5"/>
  <c r="Q47" i="5"/>
  <c r="P46" i="5"/>
  <c r="P48" i="5"/>
  <c r="O46" i="5"/>
  <c r="O48" i="5"/>
  <c r="N46" i="5"/>
  <c r="N48" i="5"/>
  <c r="M46" i="5"/>
  <c r="L46" i="5"/>
  <c r="K46" i="5"/>
  <c r="J46" i="5"/>
  <c r="I46" i="5"/>
  <c r="H46" i="5"/>
  <c r="G46" i="5"/>
  <c r="F46" i="5"/>
  <c r="E46" i="5"/>
  <c r="D46" i="5"/>
  <c r="Q45" i="5"/>
  <c r="Q44" i="5"/>
  <c r="Q43" i="5"/>
  <c r="Q42" i="5"/>
  <c r="Q41" i="5"/>
  <c r="Q40" i="5"/>
  <c r="Q39" i="5"/>
  <c r="Q46" i="5"/>
  <c r="Q48" i="5"/>
  <c r="P25" i="5"/>
  <c r="O25" i="5"/>
  <c r="N25" i="5"/>
  <c r="M25" i="5"/>
  <c r="L25" i="5"/>
  <c r="K25" i="5"/>
  <c r="J25" i="5"/>
  <c r="I25" i="5"/>
  <c r="H25" i="5"/>
  <c r="G25" i="5"/>
  <c r="F25" i="5"/>
  <c r="E25" i="5"/>
  <c r="D25" i="5"/>
  <c r="Q24" i="5"/>
  <c r="Q23" i="5"/>
  <c r="Q22" i="5"/>
  <c r="Q21" i="5"/>
  <c r="Q20" i="5"/>
  <c r="Q25" i="5"/>
  <c r="Q17" i="5"/>
  <c r="P16" i="5"/>
  <c r="P18" i="5"/>
  <c r="O16" i="5"/>
  <c r="O26" i="5"/>
  <c r="O37" i="5"/>
  <c r="N16" i="5"/>
  <c r="N18" i="5"/>
  <c r="M16" i="5"/>
  <c r="M26" i="5"/>
  <c r="M37" i="5"/>
  <c r="M56" i="5"/>
  <c r="L16" i="5"/>
  <c r="L26" i="5"/>
  <c r="L37" i="5"/>
  <c r="L56" i="5"/>
  <c r="K16" i="5"/>
  <c r="K26" i="5"/>
  <c r="K37" i="5"/>
  <c r="K56" i="5"/>
  <c r="J16" i="5"/>
  <c r="J26" i="5"/>
  <c r="J37" i="5"/>
  <c r="J56" i="5"/>
  <c r="I16" i="5"/>
  <c r="I26" i="5"/>
  <c r="I37" i="5"/>
  <c r="I56" i="5"/>
  <c r="H16" i="5"/>
  <c r="H26" i="5"/>
  <c r="H37" i="5"/>
  <c r="H56" i="5"/>
  <c r="G16" i="5"/>
  <c r="G26" i="5"/>
  <c r="G37" i="5"/>
  <c r="G56" i="5"/>
  <c r="F16" i="5"/>
  <c r="F26" i="5"/>
  <c r="F37" i="5"/>
  <c r="F56" i="5"/>
  <c r="E16" i="5"/>
  <c r="E26" i="5"/>
  <c r="E37" i="5"/>
  <c r="E56" i="5"/>
  <c r="D16" i="5"/>
  <c r="D26" i="5"/>
  <c r="D37" i="5"/>
  <c r="D56" i="5"/>
  <c r="Q15" i="5"/>
  <c r="Q14" i="5"/>
  <c r="Q13" i="5"/>
  <c r="Q12" i="5"/>
  <c r="Q11" i="5"/>
  <c r="Q10" i="5"/>
  <c r="Q9" i="5"/>
  <c r="Q7" i="5"/>
  <c r="F42" i="4"/>
  <c r="E42" i="4"/>
  <c r="F28" i="4"/>
  <c r="E28" i="4"/>
  <c r="F11" i="4"/>
  <c r="F14" i="4"/>
  <c r="F44" i="4"/>
  <c r="F50" i="4"/>
  <c r="E11" i="4"/>
  <c r="E14" i="4"/>
  <c r="E44" i="4"/>
  <c r="E50" i="4"/>
  <c r="E26" i="3"/>
  <c r="D26" i="3"/>
  <c r="E15" i="3"/>
  <c r="E17" i="3"/>
  <c r="E19" i="3"/>
  <c r="D15" i="3"/>
  <c r="D17" i="3"/>
  <c r="D19" i="3"/>
  <c r="F35" i="2"/>
  <c r="E35" i="2"/>
  <c r="F22" i="2"/>
  <c r="F25" i="2"/>
  <c r="F28" i="2"/>
  <c r="F30" i="2"/>
  <c r="E22" i="2"/>
  <c r="E25" i="2"/>
  <c r="E28" i="2"/>
  <c r="E30" i="2"/>
  <c r="E70" i="1"/>
  <c r="D70" i="1"/>
  <c r="E58" i="1"/>
  <c r="E71" i="1"/>
  <c r="D58" i="1"/>
  <c r="D71" i="1"/>
  <c r="E47" i="1"/>
  <c r="E49" i="1"/>
  <c r="D47" i="1"/>
  <c r="D49" i="1"/>
  <c r="E33" i="1"/>
  <c r="D33" i="1"/>
  <c r="E19" i="1"/>
  <c r="E34" i="1"/>
  <c r="D19" i="1"/>
  <c r="D34" i="1"/>
  <c r="O18" i="5"/>
  <c r="Q16" i="5"/>
  <c r="Q18" i="5"/>
  <c r="O56" i="5"/>
  <c r="N26" i="5"/>
  <c r="N37" i="5"/>
  <c r="N56" i="5"/>
  <c r="P26" i="5"/>
  <c r="P37" i="5"/>
  <c r="P56" i="5"/>
  <c r="E72" i="1"/>
  <c r="E75" i="1"/>
  <c r="D72" i="1"/>
  <c r="D75" i="1"/>
  <c r="Q26" i="5"/>
  <c r="Q37" i="5"/>
  <c r="Q56" i="5"/>
</calcChain>
</file>

<file path=xl/sharedStrings.xml><?xml version="1.0" encoding="utf-8"?>
<sst xmlns="http://schemas.openxmlformats.org/spreadsheetml/2006/main" count="393" uniqueCount="226">
  <si>
    <t>Entidade:</t>
  </si>
  <si>
    <t>Balanço (individual ou consolidado) em 31.12.N e 31.12.N-1 [MODELO GERAL]</t>
  </si>
  <si>
    <r>
      <t xml:space="preserve">Unidade monetária </t>
    </r>
    <r>
      <rPr>
        <b/>
        <sz val="8"/>
        <color indexed="18"/>
        <rFont val="Arial"/>
        <family val="2"/>
      </rPr>
      <t>(1)</t>
    </r>
  </si>
  <si>
    <t>CÓDIGO DE CONTAS</t>
  </si>
  <si>
    <t>RUBRICAS</t>
  </si>
  <si>
    <t>Notas</t>
  </si>
  <si>
    <t>Datas</t>
  </si>
  <si>
    <t>31.12.N</t>
  </si>
  <si>
    <t>31.12.N-1</t>
  </si>
  <si>
    <t>ACTIVO</t>
  </si>
  <si>
    <t>Activo não corrente</t>
  </si>
  <si>
    <t>43+453+455-459</t>
  </si>
  <si>
    <t>Activos fixos tangíveis</t>
  </si>
  <si>
    <t>42+455+452-459</t>
  </si>
  <si>
    <t>Propriedades de investimento</t>
  </si>
  <si>
    <t>Goodwill</t>
  </si>
  <si>
    <t>44(excepto 441)+454+455-459</t>
  </si>
  <si>
    <t>Activos intangíveis</t>
  </si>
  <si>
    <t>Activos biológicos</t>
  </si>
  <si>
    <t>4111+4121+4131-419</t>
  </si>
  <si>
    <t>Participações financeiras - Método da equivalência patrimonial</t>
  </si>
  <si>
    <t>4112+4122+4132+4141-419</t>
  </si>
  <si>
    <t>Participações financeiras - Outros métodos</t>
  </si>
  <si>
    <t>266+268-269</t>
  </si>
  <si>
    <t>Accionistas/Sócios</t>
  </si>
  <si>
    <t>4113+4123+4133+4142+415-419+451+455-459</t>
  </si>
  <si>
    <t>Outros activos financeiros</t>
  </si>
  <si>
    <t>2741</t>
  </si>
  <si>
    <t>Activos por impostos diferidos</t>
  </si>
  <si>
    <t>Activo corrente</t>
  </si>
  <si>
    <t>32+33+34+35+36+39</t>
  </si>
  <si>
    <t>Inventários</t>
  </si>
  <si>
    <t>211+212-219</t>
  </si>
  <si>
    <t>Clientes</t>
  </si>
  <si>
    <t>228-229+2713-279</t>
  </si>
  <si>
    <t>Adiantamentos a fornecedores</t>
  </si>
  <si>
    <t>Estado e outros entes públicos</t>
  </si>
  <si>
    <t>263+268-269</t>
  </si>
  <si>
    <t>232+238-239+2721+278-279</t>
  </si>
  <si>
    <t>Outras contas a receber</t>
  </si>
  <si>
    <t>Diferimentos</t>
  </si>
  <si>
    <t>1411+1421</t>
  </si>
  <si>
    <t>Activos financeiros detidos para negociação</t>
  </si>
  <si>
    <t>Activos não correntes detidos para venda</t>
  </si>
  <si>
    <t>11+12+13</t>
  </si>
  <si>
    <t>Caixa e depósitos bancários</t>
  </si>
  <si>
    <t>Total do ACTIVO</t>
  </si>
  <si>
    <t>CAPITAL PRÓPRIO E PASSIVO</t>
  </si>
  <si>
    <t>CAPITAL PRÓPRIO</t>
  </si>
  <si>
    <t>51-261-262</t>
  </si>
  <si>
    <t>Capital realizado</t>
  </si>
  <si>
    <t>Acções (quotas) próprias</t>
  </si>
  <si>
    <t>Outros instrumentos de capital próprio</t>
  </si>
  <si>
    <t>Prémios de emissão</t>
  </si>
  <si>
    <t>Reservas legais</t>
  </si>
  <si>
    <t>Outras reservas</t>
  </si>
  <si>
    <t>Resultados transitados</t>
  </si>
  <si>
    <t>Ajustamentos em activos financeiros</t>
  </si>
  <si>
    <t>Excedentes de revalorização</t>
  </si>
  <si>
    <t>Outras variações no capital próprio</t>
  </si>
  <si>
    <t>Resultado líquido do período</t>
  </si>
  <si>
    <t>Interesses minoritários</t>
  </si>
  <si>
    <t>Total do Capital Próprio</t>
  </si>
  <si>
    <t>PASSIVO</t>
  </si>
  <si>
    <t>Passivo não corrente</t>
  </si>
  <si>
    <t>Provisões</t>
  </si>
  <si>
    <t>Financiamentos obtidos</t>
  </si>
  <si>
    <t>Responsabilidades por benefícios pós-emprego</t>
  </si>
  <si>
    <t>Passivos por impostos diferidos</t>
  </si>
  <si>
    <t>237+2711+2712+275</t>
  </si>
  <si>
    <t>Outras contas a pagar</t>
  </si>
  <si>
    <t>Passivo corrente</t>
  </si>
  <si>
    <t>221+222+225</t>
  </si>
  <si>
    <t>Fornecedores</t>
  </si>
  <si>
    <t>218+276</t>
  </si>
  <si>
    <t>Adiantamentos de clientes</t>
  </si>
  <si>
    <t>264+265+268</t>
  </si>
  <si>
    <t>231+238+2711+2712+2722+278</t>
  </si>
  <si>
    <t>282+283</t>
  </si>
  <si>
    <t>1412+1422</t>
  </si>
  <si>
    <t>Passivos financeiros detidos para negociação</t>
  </si>
  <si>
    <t>Outros passivos financeiros</t>
  </si>
  <si>
    <t>Passivos não correntes detidos para venda</t>
  </si>
  <si>
    <t>Total do Passivo</t>
  </si>
  <si>
    <t>Total do Capital Próprio e do Passivo</t>
  </si>
  <si>
    <t>Controlo</t>
  </si>
  <si>
    <t>Demonstração (individual ou consolidada) dos resultados por naturezas do período findo em 31.12.N e 31.12.N-1 [MODELO GERAL]</t>
  </si>
  <si>
    <t>RENDIMENTOS E GASTOS</t>
  </si>
  <si>
    <t>NOTAS</t>
  </si>
  <si>
    <t>Períodos</t>
  </si>
  <si>
    <t>N</t>
  </si>
  <si>
    <t>N-1</t>
  </si>
  <si>
    <t>+71+72</t>
  </si>
  <si>
    <t>Vendas e serviços prestados</t>
  </si>
  <si>
    <t>+</t>
  </si>
  <si>
    <t>+75</t>
  </si>
  <si>
    <t>Subsídios à exploração</t>
  </si>
  <si>
    <t>+785-685+792</t>
  </si>
  <si>
    <t>Ganhos/Perdas imputados de subsidiárias, associadas e empreendimentos conjuntos</t>
  </si>
  <si>
    <t>+/-</t>
  </si>
  <si>
    <t>+73</t>
  </si>
  <si>
    <t>Variação nos inventários da produção</t>
  </si>
  <si>
    <t>+74</t>
  </si>
  <si>
    <t>Trabalhos para a própria entidade</t>
  </si>
  <si>
    <t>-61</t>
  </si>
  <si>
    <t>Custo das mercadorias vendidas e matérias consumidas</t>
  </si>
  <si>
    <t>-</t>
  </si>
  <si>
    <t>-62</t>
  </si>
  <si>
    <t>Fornecimentos e serviços externos</t>
  </si>
  <si>
    <t>-63</t>
  </si>
  <si>
    <t>Gastos com pessoal</t>
  </si>
  <si>
    <t>-652+7622</t>
  </si>
  <si>
    <t>Imparidades de inventários (perdas/reversões)</t>
  </si>
  <si>
    <t>-/+</t>
  </si>
  <si>
    <t>-651+7621</t>
  </si>
  <si>
    <t>Imparidades de dívidas a receber (perdas/reversões)</t>
  </si>
  <si>
    <t>-67+763</t>
  </si>
  <si>
    <t>Provisões (aumentos/reduções)</t>
  </si>
  <si>
    <t>-653-657-658+7623+7627+7628</t>
  </si>
  <si>
    <t>Imparidade de investimentos não depreciáveis/amortizáveis (perdas/reversões)</t>
  </si>
  <si>
    <t>+77-66</t>
  </si>
  <si>
    <t>Aumentos/Reduções de justo valor</t>
  </si>
  <si>
    <t>+78(excepto 785)+791(excepto 7915)+798</t>
  </si>
  <si>
    <t>Outros rendimentos e ganhos</t>
  </si>
  <si>
    <t>-68(excepto 685)-6918-6928-6988</t>
  </si>
  <si>
    <t>Outros gastos e perdas</t>
  </si>
  <si>
    <t>Resultado antes de depreciações, gastos de financiamento e impostos</t>
  </si>
  <si>
    <t>=</t>
  </si>
  <si>
    <t>-64+761</t>
  </si>
  <si>
    <t>Gastos/reversões de depreciação e de amortização</t>
  </si>
  <si>
    <t>-654-655-656+7624+7625+7626</t>
  </si>
  <si>
    <t>Imparidade de investimentos depreciáveis/amortizáveis (perdas/reversões)</t>
  </si>
  <si>
    <t>Resultado operacional (antes de gastos de financiamento e impostos)</t>
  </si>
  <si>
    <t>+7915</t>
  </si>
  <si>
    <t>Juros e rendimentos similares obtidos</t>
  </si>
  <si>
    <t>-6911-6921-6981</t>
  </si>
  <si>
    <t>Juros e gastos similares suportados</t>
  </si>
  <si>
    <t>Resultado antes de impostos</t>
  </si>
  <si>
    <t>Imposto sobre rendimento do período</t>
  </si>
  <si>
    <t>Resultado liquido do período</t>
  </si>
  <si>
    <t>Resultado das actividades descontinuadas (líquido de impostos) incluído no resultado líquido do período</t>
  </si>
  <si>
    <t>Resultado líquido do período atribuível a: (2)</t>
  </si>
  <si>
    <t>Detentores de capital da empresa-mãe</t>
  </si>
  <si>
    <t>Resultado por acção básico</t>
  </si>
  <si>
    <t>Demonstração (individual ou consolidada) dos resultados por funções do período findo em 31.12.N e 31.12.N-1</t>
  </si>
  <si>
    <t xml:space="preserve">Custo das vendas e dos serviços prestados </t>
  </si>
  <si>
    <t>Resultado bruto</t>
  </si>
  <si>
    <t>Outros rendimentos</t>
  </si>
  <si>
    <t>Gastos de distribuição</t>
  </si>
  <si>
    <t>Gastos administrativos</t>
  </si>
  <si>
    <t>Gastos de investigação e desenvolvimento</t>
  </si>
  <si>
    <t>Outros gastos</t>
  </si>
  <si>
    <t>Gastos de financiamento (líquidos)</t>
  </si>
  <si>
    <t>Resultados antes de impostos</t>
  </si>
  <si>
    <t>Imposto sobre o rendimento do período</t>
  </si>
  <si>
    <t>- / +</t>
  </si>
  <si>
    <t>Demonstração (individual ou consolidada) de fluxos de caixa do período findo em 31.12.N e 31.12.N-1</t>
  </si>
  <si>
    <t>Fluxos de caixa das actividades operacionais - método directo</t>
  </si>
  <si>
    <t>Recebimentos de clientes</t>
  </si>
  <si>
    <t>Pagamentos a fornecedores</t>
  </si>
  <si>
    <t>Pagamentos ao pessoal</t>
  </si>
  <si>
    <t xml:space="preserve">Caixa gerada pelas operações </t>
  </si>
  <si>
    <t>Pagamento/recebimento do imposto sobre o rendimento</t>
  </si>
  <si>
    <t>Outros recebimentos/pagamentos</t>
  </si>
  <si>
    <t>Fluxos de caixa das actividades operacionais</t>
  </si>
  <si>
    <t>(1)</t>
  </si>
  <si>
    <t>Fluxos de caixa das actividades de investimento</t>
  </si>
  <si>
    <t>Pagamentos respeitantes a:</t>
  </si>
  <si>
    <t>Investimentos financeiros</t>
  </si>
  <si>
    <t>Outros activos</t>
  </si>
  <si>
    <t>Recebimentos provenientes de:</t>
  </si>
  <si>
    <t>Activos intangíveis Investimentos financeiros</t>
  </si>
  <si>
    <t>Subsídios ao investimento</t>
  </si>
  <si>
    <t>Juros e rendimentos similares</t>
  </si>
  <si>
    <t>Dividendos</t>
  </si>
  <si>
    <t>(2)</t>
  </si>
  <si>
    <t>Fluxos de caixa das actividades de financiamento</t>
  </si>
  <si>
    <t>Realizações de capital e de outros instrumentos de capital próprio</t>
  </si>
  <si>
    <t>Cobertura de prejuízos</t>
  </si>
  <si>
    <t>Doações</t>
  </si>
  <si>
    <t>Outras operações de Financiamento</t>
  </si>
  <si>
    <t>Juros e gastos similares</t>
  </si>
  <si>
    <t>Reduções de capital e de outros instrumentos de capital próprio</t>
  </si>
  <si>
    <t>Outras operações de financiamento</t>
  </si>
  <si>
    <t>(3)</t>
  </si>
  <si>
    <t>Variação de caixa e seus equivalentes</t>
  </si>
  <si>
    <t>(1)+(2)+(3)</t>
  </si>
  <si>
    <t>Efeito das diferenças de câmbio</t>
  </si>
  <si>
    <t>Caixa e seus equivalentes no início do período</t>
  </si>
  <si>
    <t>Caixa e seus equivalentes no fim do período</t>
  </si>
  <si>
    <t>Demonstração (individual ou consolidada) das alterações no capital próprio no período N-1</t>
  </si>
  <si>
    <t>Demonstração (individual ou consolidada) das alterações no capital próprio no período N e no período N-1</t>
  </si>
  <si>
    <t>DESCRIÇÃO</t>
  </si>
  <si>
    <t>Capital Próprio atribuído aos detentores do capital da empresa-mãe</t>
  </si>
  <si>
    <t>Prestações suplementares e outros instrumentos de capital próprio</t>
  </si>
  <si>
    <t>Total</t>
  </si>
  <si>
    <t>POSIÇÃO NO INÍCIO DO PERÍODO N-1</t>
  </si>
  <si>
    <t>ALTERAÇÕES NO PERÍODO</t>
  </si>
  <si>
    <t>Primeira adopção de novo referencial contabilístico</t>
  </si>
  <si>
    <t>Alterações de políticas contabilísticas</t>
  </si>
  <si>
    <t>Diferenças de conversão de demonstrações financeiras</t>
  </si>
  <si>
    <t>Realização do excedente de revalorização de activos fixos tangíveis e intangíveis</t>
  </si>
  <si>
    <t>Excedentes de revalorização de activos fixos tangíveis e intangíveis e respectivas variações</t>
  </si>
  <si>
    <t>Ajustamentos por impostos diferidos</t>
  </si>
  <si>
    <t>Outras alterações reconhecidas no capital próprio</t>
  </si>
  <si>
    <t>RESULTADO LÍQUIDO DO PERÍODO</t>
  </si>
  <si>
    <t>RESULTADO INTEGRAL</t>
  </si>
  <si>
    <t>4=2+3</t>
  </si>
  <si>
    <t>OPERAÇÕES COM DETENTORES DE CAPITAL NO PERÍODO</t>
  </si>
  <si>
    <t>Realizações de capital</t>
  </si>
  <si>
    <t>Realizações de prémios de emissão</t>
  </si>
  <si>
    <t>Distribuições</t>
  </si>
  <si>
    <t>Entradas para cobertura de perdas</t>
  </si>
  <si>
    <t>Outras operações</t>
  </si>
  <si>
    <t>POSIÇÃO NO FIM DO PERÍODO N-1</t>
  </si>
  <si>
    <t>6=1+2+3+5</t>
  </si>
  <si>
    <t>Demonstração (individual ou consolidada) das alterações no capital próprio no período N</t>
  </si>
  <si>
    <t>POSIÇÃO NO INÍCIO DO PERÍODO N</t>
  </si>
  <si>
    <t>9=7+8</t>
  </si>
  <si>
    <t>POSIÇÃO NO FIM DO PERÍODO N</t>
  </si>
  <si>
    <t>11=6+7+8+10</t>
  </si>
  <si>
    <r>
      <t xml:space="preserve">Unidade monetária </t>
    </r>
    <r>
      <rPr>
        <b/>
        <sz val="8"/>
        <rFont val="Arial"/>
        <family val="2"/>
      </rPr>
      <t>(1)</t>
    </r>
  </si>
  <si>
    <r>
      <rPr>
        <b/>
        <sz val="8"/>
        <rFont val="Arial"/>
        <family val="2"/>
      </rPr>
      <t>(1)</t>
    </r>
    <r>
      <rPr>
        <sz val="8"/>
        <rFont val="Arial"/>
        <family val="2"/>
      </rPr>
      <t xml:space="preserve"> - O Euro, admitindo-se, em função da dimensão e exigências de relato, a possibilidade de expressão das quantias em milhares de Euros</t>
    </r>
  </si>
  <si>
    <r>
      <rPr>
        <b/>
        <sz val="8"/>
        <rFont val="Arial"/>
        <family val="2"/>
      </rPr>
      <t xml:space="preserve">(1) </t>
    </r>
    <r>
      <rPr>
        <sz val="8"/>
        <rFont val="Arial"/>
        <family val="2"/>
      </rPr>
      <t>- O Euro, admitindo-se, em função da dimensão e exigências de relato, a possibilidade de expressão das quantias em milhares de Euros</t>
    </r>
  </si>
  <si>
    <r>
      <rPr>
        <b/>
        <sz val="8"/>
        <rFont val="Arial"/>
        <family val="2"/>
      </rPr>
      <t>(2)</t>
    </r>
    <r>
      <rPr>
        <sz val="8"/>
        <rFont val="Arial"/>
        <family val="2"/>
      </rPr>
      <t xml:space="preserve"> - Esta informação apenas será fornecida no caso de contas consolidadas</t>
    </r>
  </si>
  <si>
    <r>
      <rPr>
        <b/>
        <sz val="7"/>
        <rFont val="Arial"/>
        <family val="2"/>
      </rPr>
      <t xml:space="preserve">(1) </t>
    </r>
    <r>
      <rPr>
        <sz val="7"/>
        <rFont val="Arial"/>
        <family val="2"/>
      </rPr>
      <t>- O Euro, admitindo-se, em função da dimensão e exigências de relato, a possibilidade de expressão das quantias em milhares de Euros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</si>
</sst>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;\(#,##0.00\);0.00"/>
    <numFmt numFmtId="165" formatCode="#,##0.00;[Red]\(#,##0.00\)"/>
    <numFmt numFmtId="166" formatCode="#,##0;\(#,##0\);\-"/>
    <numFmt numFmtId="167" formatCode="#,##0;\(#,##0\);0"/>
  </numFmts>
  <fonts count="14" x14ac:knownFonts="1">
    <font>
      <sz val="11"/>
      <color theme="1"/>
      <name val="Calibri"/>
      <family val="2"/>
      <scheme val="minor"/>
    </font>
    <font>
      <sz val="8"/>
      <color indexed="18"/>
      <name val="Arial"/>
      <family val="2"/>
    </font>
    <font>
      <b/>
      <sz val="8"/>
      <color indexed="18"/>
      <name val="Arial"/>
      <family val="2"/>
    </font>
    <font>
      <sz val="8"/>
      <color indexed="9"/>
      <name val="Arial"/>
      <family val="2"/>
    </font>
    <font>
      <sz val="8"/>
      <name val="Arial"/>
      <family val="2"/>
    </font>
    <font>
      <sz val="10"/>
      <name val="Calibri"/>
      <family val="2"/>
    </font>
    <font>
      <b/>
      <sz val="7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sz val="6"/>
      <name val="Arial"/>
      <family val="2"/>
    </font>
    <font>
      <u/>
      <sz val="8"/>
      <name val="Arial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9"/>
      </top>
      <bottom style="thin">
        <color indexed="64"/>
      </bottom>
      <diagonal/>
    </border>
  </borders>
  <cellStyleXfs count="3">
    <xf numFmtId="0" fontId="0" fillId="0" borderId="0"/>
    <xf numFmtId="0" fontId="13" fillId="0" borderId="0"/>
    <xf numFmtId="0" fontId="13" fillId="0" borderId="0"/>
  </cellStyleXfs>
  <cellXfs count="149">
    <xf numFmtId="0" fontId="0" fillId="0" borderId="0" xfId="0"/>
    <xf numFmtId="0" fontId="1" fillId="0" borderId="0" xfId="1" applyFont="1" applyAlignment="1">
      <alignment vertical="center"/>
    </xf>
    <xf numFmtId="49" fontId="1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164" fontId="1" fillId="0" borderId="0" xfId="1" applyNumberFormat="1" applyFont="1" applyAlignment="1">
      <alignment vertical="center"/>
    </xf>
    <xf numFmtId="164" fontId="1" fillId="0" borderId="0" xfId="1" applyNumberFormat="1" applyFont="1" applyAlignment="1">
      <alignment horizontal="right" vertical="center"/>
    </xf>
    <xf numFmtId="0" fontId="1" fillId="0" borderId="0" xfId="1" applyFont="1" applyBorder="1" applyAlignment="1">
      <alignment vertical="top" wrapText="1"/>
    </xf>
    <xf numFmtId="49" fontId="1" fillId="0" borderId="0" xfId="1" applyNumberFormat="1" applyFont="1" applyAlignment="1">
      <alignment horizontal="left" vertical="center"/>
    </xf>
    <xf numFmtId="167" fontId="2" fillId="0" borderId="0" xfId="1" applyNumberFormat="1" applyFont="1" applyAlignment="1">
      <alignment vertical="center"/>
    </xf>
    <xf numFmtId="167" fontId="1" fillId="0" borderId="0" xfId="1" applyNumberFormat="1" applyFont="1" applyAlignment="1">
      <alignment vertical="center"/>
    </xf>
    <xf numFmtId="166" fontId="2" fillId="0" borderId="0" xfId="1" applyNumberFormat="1" applyFont="1" applyAlignment="1">
      <alignment horizontal="center" vertical="center"/>
    </xf>
    <xf numFmtId="166" fontId="1" fillId="0" borderId="0" xfId="1" applyNumberFormat="1" applyFont="1" applyAlignment="1">
      <alignment horizontal="center" vertical="center"/>
    </xf>
    <xf numFmtId="166" fontId="1" fillId="0" borderId="0" xfId="1" applyNumberFormat="1" applyFont="1" applyAlignment="1">
      <alignment vertical="center"/>
    </xf>
    <xf numFmtId="166" fontId="2" fillId="0" borderId="0" xfId="1" applyNumberFormat="1" applyFont="1" applyAlignment="1">
      <alignment vertical="center"/>
    </xf>
    <xf numFmtId="164" fontId="2" fillId="0" borderId="0" xfId="1" applyNumberFormat="1" applyFont="1" applyAlignment="1">
      <alignment vertical="center"/>
    </xf>
    <xf numFmtId="166" fontId="3" fillId="0" borderId="0" xfId="1" applyNumberFormat="1" applyFont="1" applyAlignment="1">
      <alignment vertical="center"/>
    </xf>
    <xf numFmtId="166" fontId="1" fillId="0" borderId="0" xfId="1" applyNumberFormat="1" applyFont="1" applyAlignment="1">
      <alignment horizontal="center" vertical="center" wrapText="1"/>
    </xf>
    <xf numFmtId="165" fontId="4" fillId="0" borderId="1" xfId="1" applyNumberFormat="1" applyFont="1" applyFill="1" applyBorder="1" applyAlignment="1">
      <alignment vertical="center"/>
    </xf>
    <xf numFmtId="49" fontId="6" fillId="0" borderId="2" xfId="1" applyNumberFormat="1" applyFont="1" applyFill="1" applyBorder="1" applyAlignment="1">
      <alignment horizontal="left" vertical="center" indent="1"/>
    </xf>
    <xf numFmtId="49" fontId="8" fillId="0" borderId="2" xfId="1" applyNumberFormat="1" applyFont="1" applyFill="1" applyBorder="1" applyAlignment="1">
      <alignment horizontal="left" vertical="center" indent="1"/>
    </xf>
    <xf numFmtId="166" fontId="4" fillId="0" borderId="2" xfId="2" applyNumberFormat="1" applyFont="1" applyFill="1" applyBorder="1" applyAlignment="1">
      <alignment horizontal="center" vertical="center"/>
    </xf>
    <xf numFmtId="0" fontId="4" fillId="0" borderId="2" xfId="2" applyNumberFormat="1" applyFont="1" applyFill="1" applyBorder="1" applyAlignment="1">
      <alignment horizontal="center" vertical="center"/>
    </xf>
    <xf numFmtId="165" fontId="4" fillId="0" borderId="2" xfId="1" applyNumberFormat="1" applyFont="1" applyFill="1" applyBorder="1" applyAlignment="1">
      <alignment vertical="center"/>
    </xf>
    <xf numFmtId="166" fontId="7" fillId="0" borderId="2" xfId="2" applyNumberFormat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vertical="center"/>
    </xf>
    <xf numFmtId="0" fontId="4" fillId="0" borderId="2" xfId="1" applyNumberFormat="1" applyFont="1" applyFill="1" applyBorder="1" applyAlignment="1">
      <alignment vertical="center"/>
    </xf>
    <xf numFmtId="0" fontId="4" fillId="0" borderId="2" xfId="1" quotePrefix="1" applyFont="1" applyFill="1" applyBorder="1" applyAlignment="1">
      <alignment horizontal="center" vertical="center"/>
    </xf>
    <xf numFmtId="0" fontId="4" fillId="0" borderId="2" xfId="1" quotePrefix="1" applyNumberFormat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vertical="center"/>
    </xf>
    <xf numFmtId="0" fontId="7" fillId="0" borderId="3" xfId="1" applyFont="1" applyFill="1" applyBorder="1" applyAlignment="1">
      <alignment horizontal="center" vertical="center"/>
    </xf>
    <xf numFmtId="0" fontId="4" fillId="0" borderId="3" xfId="1" applyNumberFormat="1" applyFont="1" applyFill="1" applyBorder="1" applyAlignment="1">
      <alignment horizontal="center" vertical="center"/>
    </xf>
    <xf numFmtId="165" fontId="4" fillId="0" borderId="3" xfId="1" applyNumberFormat="1" applyFont="1" applyFill="1" applyBorder="1" applyAlignment="1">
      <alignment vertical="center"/>
    </xf>
    <xf numFmtId="164" fontId="4" fillId="0" borderId="0" xfId="1" applyNumberFormat="1" applyFont="1" applyAlignment="1">
      <alignment vertical="center"/>
    </xf>
    <xf numFmtId="164" fontId="4" fillId="0" borderId="0" xfId="1" applyNumberFormat="1" applyFont="1" applyAlignment="1">
      <alignment horizontal="right" vertical="center"/>
    </xf>
    <xf numFmtId="164" fontId="4" fillId="0" borderId="3" xfId="1" applyNumberFormat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left" wrapText="1"/>
    </xf>
    <xf numFmtId="49" fontId="8" fillId="0" borderId="2" xfId="1" applyNumberFormat="1" applyFont="1" applyFill="1" applyBorder="1" applyAlignment="1">
      <alignment horizontal="left"/>
    </xf>
    <xf numFmtId="0" fontId="4" fillId="0" borderId="2" xfId="1" applyFont="1" applyFill="1" applyBorder="1" applyAlignment="1">
      <alignment horizontal="left"/>
    </xf>
    <xf numFmtId="0" fontId="7" fillId="0" borderId="2" xfId="1" applyFont="1" applyFill="1" applyBorder="1" applyAlignment="1">
      <alignment horizontal="right"/>
    </xf>
    <xf numFmtId="0" fontId="7" fillId="0" borderId="2" xfId="1" applyFont="1" applyFill="1" applyBorder="1" applyAlignment="1"/>
    <xf numFmtId="49" fontId="8" fillId="0" borderId="3" xfId="1" applyNumberFormat="1" applyFont="1" applyFill="1" applyBorder="1" applyAlignment="1">
      <alignment horizontal="left"/>
    </xf>
    <xf numFmtId="0" fontId="7" fillId="0" borderId="3" xfId="1" applyFont="1" applyFill="1" applyBorder="1" applyAlignment="1"/>
    <xf numFmtId="0" fontId="7" fillId="0" borderId="2" xfId="1" applyFont="1" applyFill="1" applyBorder="1" applyAlignment="1">
      <alignment horizontal="left" vertical="center"/>
    </xf>
    <xf numFmtId="0" fontId="7" fillId="0" borderId="2" xfId="1" applyFont="1" applyFill="1" applyBorder="1" applyAlignment="1">
      <alignment horizontal="left" vertical="center" indent="1"/>
    </xf>
    <xf numFmtId="0" fontId="4" fillId="0" borderId="2" xfId="1" applyFont="1" applyFill="1" applyBorder="1" applyAlignment="1">
      <alignment horizontal="left" vertical="center" indent="2"/>
    </xf>
    <xf numFmtId="49" fontId="8" fillId="0" borderId="2" xfId="1" applyNumberFormat="1" applyFont="1" applyFill="1" applyBorder="1" applyAlignment="1">
      <alignment horizontal="left" vertical="center" wrapText="1" indent="1"/>
    </xf>
    <xf numFmtId="49" fontId="11" fillId="0" borderId="2" xfId="1" applyNumberFormat="1" applyFont="1" applyFill="1" applyBorder="1" applyAlignment="1">
      <alignment horizontal="left" vertical="center" wrapText="1" indent="1"/>
    </xf>
    <xf numFmtId="0" fontId="4" fillId="0" borderId="2" xfId="1" applyFont="1" applyFill="1" applyBorder="1" applyAlignment="1">
      <alignment vertical="center"/>
    </xf>
    <xf numFmtId="49" fontId="8" fillId="0" borderId="2" xfId="1" quotePrefix="1" applyNumberFormat="1" applyFont="1" applyFill="1" applyBorder="1" applyAlignment="1">
      <alignment horizontal="left" vertical="center" indent="1"/>
    </xf>
    <xf numFmtId="49" fontId="8" fillId="0" borderId="2" xfId="1" quotePrefix="1" applyNumberFormat="1" applyFont="1" applyFill="1" applyBorder="1" applyAlignment="1">
      <alignment horizontal="left" vertical="center" wrapText="1" indent="1"/>
    </xf>
    <xf numFmtId="0" fontId="7" fillId="0" borderId="2" xfId="1" applyFont="1" applyFill="1" applyBorder="1" applyAlignment="1">
      <alignment horizontal="left" vertical="center" indent="2"/>
    </xf>
    <xf numFmtId="49" fontId="6" fillId="0" borderId="3" xfId="1" applyNumberFormat="1" applyFont="1" applyFill="1" applyBorder="1" applyAlignment="1">
      <alignment horizontal="left" vertical="center" indent="1"/>
    </xf>
    <xf numFmtId="0" fontId="4" fillId="0" borderId="3" xfId="1" applyFont="1" applyFill="1" applyBorder="1" applyAlignment="1">
      <alignment horizontal="center" vertical="center"/>
    </xf>
    <xf numFmtId="0" fontId="4" fillId="0" borderId="0" xfId="1" applyFont="1" applyBorder="1" applyAlignment="1">
      <alignment vertical="top" wrapText="1"/>
    </xf>
    <xf numFmtId="0" fontId="7" fillId="0" borderId="0" xfId="1" applyFont="1" applyAlignment="1">
      <alignment vertical="center"/>
    </xf>
    <xf numFmtId="165" fontId="7" fillId="0" borderId="0" xfId="1" applyNumberFormat="1" applyFont="1" applyAlignment="1">
      <alignment vertical="center"/>
    </xf>
    <xf numFmtId="49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167" fontId="4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167" fontId="10" fillId="0" borderId="0" xfId="1" applyNumberFormat="1" applyFont="1" applyAlignment="1">
      <alignment vertical="center"/>
    </xf>
    <xf numFmtId="167" fontId="7" fillId="0" borderId="0" xfId="1" applyNumberFormat="1" applyFont="1" applyAlignment="1">
      <alignment vertical="center"/>
    </xf>
    <xf numFmtId="167" fontId="4" fillId="0" borderId="2" xfId="1" applyNumberFormat="1" applyFont="1" applyFill="1" applyBorder="1" applyAlignment="1">
      <alignment horizontal="left"/>
    </xf>
    <xf numFmtId="167" fontId="4" fillId="0" borderId="2" xfId="1" applyNumberFormat="1" applyFont="1" applyFill="1" applyBorder="1" applyAlignment="1">
      <alignment horizontal="center"/>
    </xf>
    <xf numFmtId="0" fontId="4" fillId="0" borderId="2" xfId="1" applyNumberFormat="1" applyFont="1" applyFill="1" applyBorder="1" applyAlignment="1">
      <alignment horizontal="center"/>
    </xf>
    <xf numFmtId="165" fontId="4" fillId="0" borderId="2" xfId="1" applyNumberFormat="1" applyFont="1" applyFill="1" applyBorder="1" applyAlignment="1"/>
    <xf numFmtId="167" fontId="7" fillId="0" borderId="2" xfId="1" applyNumberFormat="1" applyFont="1" applyFill="1" applyBorder="1" applyAlignment="1">
      <alignment horizontal="right"/>
    </xf>
    <xf numFmtId="167" fontId="4" fillId="0" borderId="2" xfId="1" applyNumberFormat="1" applyFont="1" applyFill="1" applyBorder="1" applyAlignment="1"/>
    <xf numFmtId="4" fontId="4" fillId="0" borderId="2" xfId="1" applyNumberFormat="1" applyFont="1" applyFill="1" applyBorder="1" applyAlignment="1"/>
    <xf numFmtId="167" fontId="4" fillId="0" borderId="2" xfId="1" applyNumberFormat="1" applyFont="1" applyFill="1" applyBorder="1" applyAlignment="1">
      <alignment horizontal="left" wrapText="1"/>
    </xf>
    <xf numFmtId="167" fontId="4" fillId="0" borderId="2" xfId="1" applyNumberFormat="1" applyFont="1" applyFill="1" applyBorder="1" applyAlignment="1">
      <alignment horizontal="right"/>
    </xf>
    <xf numFmtId="167" fontId="7" fillId="0" borderId="2" xfId="1" applyNumberFormat="1" applyFont="1" applyFill="1" applyBorder="1" applyAlignment="1"/>
    <xf numFmtId="0" fontId="7" fillId="0" borderId="2" xfId="1" applyNumberFormat="1" applyFont="1" applyFill="1" applyBorder="1" applyAlignment="1">
      <alignment horizontal="center"/>
    </xf>
    <xf numFmtId="167" fontId="4" fillId="0" borderId="2" xfId="1" quotePrefix="1" applyNumberFormat="1" applyFont="1" applyFill="1" applyBorder="1" applyAlignment="1">
      <alignment horizontal="center"/>
    </xf>
    <xf numFmtId="0" fontId="4" fillId="0" borderId="2" xfId="1" quotePrefix="1" applyNumberFormat="1" applyFont="1" applyFill="1" applyBorder="1" applyAlignment="1">
      <alignment horizontal="center"/>
    </xf>
    <xf numFmtId="167" fontId="7" fillId="0" borderId="2" xfId="1" applyNumberFormat="1" applyFont="1" applyFill="1" applyBorder="1" applyAlignment="1">
      <alignment horizontal="center"/>
    </xf>
    <xf numFmtId="167" fontId="7" fillId="0" borderId="3" xfId="1" applyNumberFormat="1" applyFont="1" applyFill="1" applyBorder="1" applyAlignment="1"/>
    <xf numFmtId="167" fontId="7" fillId="0" borderId="3" xfId="1" applyNumberFormat="1" applyFont="1" applyFill="1" applyBorder="1" applyAlignment="1">
      <alignment horizontal="center"/>
    </xf>
    <xf numFmtId="0" fontId="7" fillId="0" borderId="3" xfId="1" applyNumberFormat="1" applyFont="1" applyFill="1" applyBorder="1" applyAlignment="1">
      <alignment horizontal="center"/>
    </xf>
    <xf numFmtId="165" fontId="4" fillId="0" borderId="3" xfId="1" applyNumberFormat="1" applyFont="1" applyFill="1" applyBorder="1" applyAlignment="1"/>
    <xf numFmtId="166" fontId="7" fillId="0" borderId="2" xfId="1" applyNumberFormat="1" applyFont="1" applyFill="1" applyBorder="1" applyAlignment="1">
      <alignment horizontal="center" vertical="center"/>
    </xf>
    <xf numFmtId="166" fontId="4" fillId="0" borderId="2" xfId="1" applyNumberFormat="1" applyFont="1" applyFill="1" applyBorder="1" applyAlignment="1">
      <alignment horizontal="center" vertical="center"/>
    </xf>
    <xf numFmtId="166" fontId="7" fillId="0" borderId="3" xfId="1" applyNumberFormat="1" applyFont="1" applyFill="1" applyBorder="1" applyAlignment="1">
      <alignment horizontal="center" vertical="center"/>
    </xf>
    <xf numFmtId="166" fontId="12" fillId="0" borderId="2" xfId="1" applyNumberFormat="1" applyFont="1" applyFill="1" applyBorder="1" applyAlignment="1"/>
    <xf numFmtId="166" fontId="7" fillId="0" borderId="2" xfId="1" applyNumberFormat="1" applyFont="1" applyFill="1" applyBorder="1" applyAlignment="1">
      <alignment horizontal="center"/>
    </xf>
    <xf numFmtId="166" fontId="4" fillId="0" borderId="2" xfId="1" applyNumberFormat="1" applyFont="1" applyFill="1" applyBorder="1" applyAlignment="1">
      <alignment horizontal="center"/>
    </xf>
    <xf numFmtId="166" fontId="4" fillId="0" borderId="2" xfId="1" applyNumberFormat="1" applyFont="1" applyFill="1" applyBorder="1" applyAlignment="1">
      <alignment horizontal="left"/>
    </xf>
    <xf numFmtId="166" fontId="4" fillId="0" borderId="2" xfId="1" applyNumberFormat="1" applyFont="1" applyFill="1" applyBorder="1" applyAlignment="1">
      <alignment horizontal="right"/>
    </xf>
    <xf numFmtId="166" fontId="7" fillId="0" borderId="2" xfId="1" applyNumberFormat="1" applyFont="1" applyFill="1" applyBorder="1" applyAlignment="1">
      <alignment horizontal="right"/>
    </xf>
    <xf numFmtId="166" fontId="4" fillId="0" borderId="2" xfId="1" applyNumberFormat="1" applyFont="1" applyFill="1" applyBorder="1" applyAlignment="1"/>
    <xf numFmtId="166" fontId="7" fillId="0" borderId="2" xfId="1" applyNumberFormat="1" applyFont="1" applyFill="1" applyBorder="1" applyAlignment="1"/>
    <xf numFmtId="166" fontId="4" fillId="0" borderId="3" xfId="1" applyNumberFormat="1" applyFont="1" applyFill="1" applyBorder="1" applyAlignment="1"/>
    <xf numFmtId="166" fontId="7" fillId="0" borderId="3" xfId="1" applyNumberFormat="1" applyFont="1" applyFill="1" applyBorder="1" applyAlignment="1">
      <alignment horizontal="center"/>
    </xf>
    <xf numFmtId="166" fontId="4" fillId="0" borderId="3" xfId="1" applyNumberFormat="1" applyFont="1" applyFill="1" applyBorder="1" applyAlignment="1">
      <alignment horizontal="center"/>
    </xf>
    <xf numFmtId="0" fontId="4" fillId="0" borderId="3" xfId="1" applyNumberFormat="1" applyFont="1" applyFill="1" applyBorder="1" applyAlignment="1">
      <alignment horizontal="center"/>
    </xf>
    <xf numFmtId="166" fontId="4" fillId="0" borderId="0" xfId="1" applyNumberFormat="1" applyFont="1" applyAlignment="1">
      <alignment horizontal="left" vertical="center" wrapText="1"/>
    </xf>
    <xf numFmtId="166" fontId="7" fillId="0" borderId="0" xfId="1" applyNumberFormat="1" applyFont="1" applyAlignment="1">
      <alignment horizontal="left" vertical="center"/>
    </xf>
    <xf numFmtId="166" fontId="7" fillId="0" borderId="0" xfId="1" applyNumberFormat="1" applyFont="1" applyAlignment="1">
      <alignment horizontal="center" vertical="center"/>
    </xf>
    <xf numFmtId="166" fontId="7" fillId="0" borderId="0" xfId="1" applyNumberFormat="1" applyFont="1" applyAlignment="1">
      <alignment horizontal="right" vertical="center"/>
    </xf>
    <xf numFmtId="166" fontId="4" fillId="0" borderId="0" xfId="1" applyNumberFormat="1" applyFont="1" applyAlignment="1">
      <alignment horizontal="center" vertical="center"/>
    </xf>
    <xf numFmtId="166" fontId="4" fillId="0" borderId="0" xfId="1" applyNumberFormat="1" applyFont="1" applyAlignment="1">
      <alignment vertical="center"/>
    </xf>
    <xf numFmtId="166" fontId="10" fillId="0" borderId="0" xfId="1" applyNumberFormat="1" applyFont="1" applyAlignment="1">
      <alignment vertical="center"/>
    </xf>
    <xf numFmtId="166" fontId="7" fillId="0" borderId="2" xfId="1" applyNumberFormat="1" applyFont="1" applyFill="1" applyBorder="1" applyAlignment="1">
      <alignment vertical="center" wrapText="1"/>
    </xf>
    <xf numFmtId="3" fontId="4" fillId="0" borderId="2" xfId="1" applyNumberFormat="1" applyFont="1" applyFill="1" applyBorder="1" applyAlignment="1">
      <alignment vertical="center"/>
    </xf>
    <xf numFmtId="166" fontId="4" fillId="0" borderId="2" xfId="1" applyNumberFormat="1" applyFont="1" applyFill="1" applyBorder="1" applyAlignment="1">
      <alignment horizontal="left" vertical="center" wrapText="1" indent="1"/>
    </xf>
    <xf numFmtId="166" fontId="8" fillId="0" borderId="2" xfId="1" applyNumberFormat="1" applyFont="1" applyFill="1" applyBorder="1" applyAlignment="1">
      <alignment horizontal="left" vertical="center" wrapText="1" indent="1"/>
    </xf>
    <xf numFmtId="166" fontId="4" fillId="0" borderId="2" xfId="1" applyNumberFormat="1" applyFont="1" applyFill="1" applyBorder="1" applyAlignment="1">
      <alignment vertical="center" wrapText="1"/>
    </xf>
    <xf numFmtId="166" fontId="7" fillId="0" borderId="3" xfId="1" applyNumberFormat="1" applyFont="1" applyFill="1" applyBorder="1" applyAlignment="1">
      <alignment vertical="center" wrapText="1"/>
    </xf>
    <xf numFmtId="3" fontId="4" fillId="0" borderId="3" xfId="1" applyNumberFormat="1" applyFont="1" applyFill="1" applyBorder="1" applyAlignment="1">
      <alignment vertical="center"/>
    </xf>
    <xf numFmtId="165" fontId="4" fillId="0" borderId="4" xfId="1" applyNumberFormat="1" applyFont="1" applyFill="1" applyBorder="1" applyAlignment="1">
      <alignment vertical="center"/>
    </xf>
    <xf numFmtId="164" fontId="8" fillId="0" borderId="1" xfId="1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164" fontId="11" fillId="0" borderId="3" xfId="1" applyNumberFormat="1" applyFont="1" applyFill="1" applyBorder="1" applyAlignment="1">
      <alignment horizontal="center" vertical="center" wrapText="1"/>
    </xf>
    <xf numFmtId="0" fontId="9" fillId="0" borderId="0" xfId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49" fontId="4" fillId="0" borderId="5" xfId="1" applyNumberFormat="1" applyFont="1" applyFill="1" applyBorder="1" applyAlignment="1">
      <alignment horizontal="center" vertical="center"/>
    </xf>
    <xf numFmtId="49" fontId="4" fillId="0" borderId="3" xfId="1" applyNumberFormat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0" fontId="1" fillId="0" borderId="0" xfId="1" applyFont="1" applyBorder="1" applyAlignment="1">
      <alignment horizontal="left" vertical="center" wrapText="1"/>
    </xf>
    <xf numFmtId="0" fontId="1" fillId="0" borderId="0" xfId="1" applyFont="1" applyAlignment="1">
      <alignment horizontal="left" vertical="center"/>
    </xf>
    <xf numFmtId="0" fontId="4" fillId="0" borderId="5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167" fontId="4" fillId="0" borderId="5" xfId="1" applyNumberFormat="1" applyFont="1" applyFill="1" applyBorder="1" applyAlignment="1">
      <alignment horizontal="center" vertical="center" wrapText="1"/>
    </xf>
    <xf numFmtId="167" fontId="4" fillId="0" borderId="3" xfId="1" applyNumberFormat="1" applyFont="1" applyFill="1" applyBorder="1" applyAlignment="1">
      <alignment horizontal="center" vertical="center" wrapText="1"/>
    </xf>
    <xf numFmtId="167" fontId="4" fillId="0" borderId="0" xfId="1" applyNumberFormat="1" applyFont="1" applyBorder="1" applyAlignment="1">
      <alignment horizontal="left" vertical="center" wrapText="1"/>
    </xf>
    <xf numFmtId="166" fontId="4" fillId="0" borderId="5" xfId="1" applyNumberFormat="1" applyFont="1" applyFill="1" applyBorder="1" applyAlignment="1">
      <alignment horizontal="center" vertical="center"/>
    </xf>
    <xf numFmtId="166" fontId="4" fillId="0" borderId="3" xfId="1" applyNumberFormat="1" applyFont="1" applyFill="1" applyBorder="1" applyAlignment="1">
      <alignment horizontal="center" vertical="center"/>
    </xf>
    <xf numFmtId="166" fontId="4" fillId="0" borderId="5" xfId="1" applyNumberFormat="1" applyFont="1" applyFill="1" applyBorder="1" applyAlignment="1">
      <alignment horizontal="center" vertical="center" wrapText="1"/>
    </xf>
    <xf numFmtId="166" fontId="4" fillId="0" borderId="3" xfId="1" applyNumberFormat="1" applyFont="1" applyFill="1" applyBorder="1" applyAlignment="1">
      <alignment horizontal="center" vertical="center" wrapText="1"/>
    </xf>
    <xf numFmtId="166" fontId="8" fillId="0" borderId="0" xfId="1" applyNumberFormat="1" applyFont="1" applyBorder="1" applyAlignment="1">
      <alignment horizontal="left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164" fontId="4" fillId="0" borderId="3" xfId="1" applyNumberFormat="1" applyFont="1" applyFill="1" applyBorder="1" applyAlignment="1">
      <alignment horizontal="center" vertical="center" wrapText="1"/>
    </xf>
    <xf numFmtId="166" fontId="4" fillId="0" borderId="6" xfId="1" applyNumberFormat="1" applyFont="1" applyFill="1" applyBorder="1" applyAlignment="1">
      <alignment horizontal="center" vertical="center" wrapText="1"/>
    </xf>
    <xf numFmtId="166" fontId="4" fillId="0" borderId="7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/>
    </xf>
    <xf numFmtId="164" fontId="8" fillId="0" borderId="6" xfId="1" applyNumberFormat="1" applyFont="1" applyFill="1" applyBorder="1" applyAlignment="1">
      <alignment horizontal="center" vertical="center" wrapText="1"/>
    </xf>
    <xf numFmtId="164" fontId="8" fillId="0" borderId="7" xfId="1" applyNumberFormat="1" applyFont="1" applyFill="1" applyBorder="1" applyAlignment="1">
      <alignment horizontal="center" vertical="center" wrapText="1"/>
    </xf>
    <xf numFmtId="164" fontId="4" fillId="0" borderId="6" xfId="1" applyNumberFormat="1" applyFont="1" applyFill="1" applyBorder="1" applyAlignment="1">
      <alignment horizontal="center" vertical="center" wrapText="1"/>
    </xf>
    <xf numFmtId="164" fontId="4" fillId="0" borderId="7" xfId="1" applyNumberFormat="1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ph/Desktop/QuadrosdeApoio_Manual_Prestacao_Contas_ver.2011.01.18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ual de prestação de contas"/>
      <sheetName val="Autores e apoiantes"/>
      <sheetName val="Índice e notas dos autores"/>
      <sheetName val="Relatório de gestão"/>
      <sheetName val="Demonstrações financeiras SNC"/>
      <sheetName val="Anexo SNC"/>
      <sheetName val="Demonstrações financeiras NCM"/>
      <sheetName val="Anexo NCM"/>
      <sheetName val="Evolução da actividade"/>
      <sheetName val="Resultado das operações"/>
      <sheetName val="Política de investimentos"/>
      <sheetName val="Investigação e desenvolvimento"/>
      <sheetName val="Recursos humanos"/>
      <sheetName val="Sucursais"/>
      <sheetName val="Participadas"/>
      <sheetName val="Situação patrimonial"/>
      <sheetName val="Acções|Quotas próprias"/>
      <sheetName val="CSC artigo 447.º"/>
      <sheetName val="CSC artigo 448.º"/>
      <sheetName val="Balanço (modelo geral)"/>
      <sheetName val="Balanço (modelo reduzido)"/>
      <sheetName val="DRN (modelo geral)"/>
      <sheetName val="DRN (modelo reduzido)"/>
      <sheetName val="DRF"/>
      <sheetName val="DFC"/>
      <sheetName val="DACP"/>
      <sheetName val="2.2"/>
      <sheetName val="2.3"/>
      <sheetName val="2.4(1)"/>
      <sheetName val="2.4(2)"/>
      <sheetName val="4.2"/>
      <sheetName val="4.3(1)"/>
      <sheetName val="4.3(2)"/>
      <sheetName val="5.1"/>
      <sheetName val="5.2"/>
      <sheetName val="5.3"/>
      <sheetName val="5.4"/>
      <sheetName val="6.2"/>
      <sheetName val="6.3(1)"/>
      <sheetName val="6.3(2)"/>
      <sheetName val="7.1(1)"/>
      <sheetName val="7.1(2)"/>
      <sheetName val="7.1(complementar1)"/>
      <sheetName val="7.1(complementar2)"/>
      <sheetName val="7.1(complementar3)"/>
      <sheetName val="7.1(3)"/>
      <sheetName val="7.4"/>
      <sheetName val="7.5"/>
      <sheetName val="7.6"/>
      <sheetName val="7.7(1)"/>
      <sheetName val="7.7(1)(alternativo)"/>
      <sheetName val="7.7(2)"/>
      <sheetName val="7.8"/>
      <sheetName val="7.8(alternativo)"/>
      <sheetName val="8.1(1)"/>
      <sheetName val="8.1(2)"/>
      <sheetName val="8.1(2)(complementar1)"/>
      <sheetName val="8.1(2)(complementar2)"/>
      <sheetName val="8.2"/>
      <sheetName val="8.3"/>
      <sheetName val="8.4"/>
      <sheetName val="8.6"/>
      <sheetName val="8.7"/>
      <sheetName val="8.8(1)"/>
      <sheetName val="8.8(2)"/>
      <sheetName val="9.1(1)"/>
      <sheetName val="9.1(2)"/>
      <sheetName val="9.2"/>
      <sheetName val="9.3"/>
      <sheetName val="9.4(1)"/>
      <sheetName val="10.1(1)"/>
      <sheetName val="10.1(2)"/>
      <sheetName val="10.1(2)(alternativo)"/>
      <sheetName val="10.1(3)"/>
      <sheetName val="10.2(1)"/>
      <sheetName val="10.2(2)"/>
      <sheetName val="10.2(2)(alternativo)"/>
      <sheetName val="10.2(3)"/>
      <sheetName val="10.3(1)"/>
      <sheetName val="10.3(1)(alternativo)"/>
      <sheetName val="10.3(2)"/>
      <sheetName val="10.4(1)"/>
      <sheetName val="10.5"/>
      <sheetName val="11.2"/>
      <sheetName val="11.3"/>
      <sheetName val="12.6"/>
      <sheetName val="12.7"/>
      <sheetName val="12.8"/>
      <sheetName val="12.9"/>
      <sheetName val="12.10(1)"/>
      <sheetName val="12.10(2)"/>
      <sheetName val="12.10(3)"/>
      <sheetName val="13.1(1)"/>
      <sheetName val="13.1(alternativo)"/>
      <sheetName val="13.1(2)"/>
      <sheetName val="13.2"/>
      <sheetName val="13.X"/>
      <sheetName val="14.1(1)"/>
      <sheetName val="14.1(2)"/>
      <sheetName val="14.1(3)"/>
      <sheetName val="14.1(4)"/>
      <sheetName val="14.2(1)"/>
      <sheetName val="14.2(2)"/>
      <sheetName val="14.2(3)"/>
      <sheetName val="15.1(1)"/>
      <sheetName val="15.1(2)"/>
      <sheetName val="15.1(3)"/>
      <sheetName val="15.1(4)"/>
      <sheetName val="15.1(5)"/>
      <sheetName val="15.2"/>
      <sheetName val="15.4(1)"/>
      <sheetName val="15.4(2)"/>
      <sheetName val="15.5"/>
      <sheetName val="16.2"/>
      <sheetName val="17.2"/>
      <sheetName val="18.1"/>
      <sheetName val="18.4"/>
      <sheetName val="18.5"/>
      <sheetName val="18.6"/>
      <sheetName val="18.8"/>
      <sheetName val="18.9"/>
      <sheetName val="18.10(1)"/>
      <sheetName val="18.10(2)"/>
      <sheetName val="18.12"/>
      <sheetName val="19.1"/>
      <sheetName val="19.2"/>
      <sheetName val="19.3"/>
      <sheetName val="19.4(1)"/>
      <sheetName val="19.4(2)"/>
      <sheetName val="19.7"/>
      <sheetName val="19.8"/>
      <sheetName val="19.X"/>
      <sheetName val="20.4(1)"/>
      <sheetName val="20.4(2)"/>
      <sheetName val="21.2"/>
      <sheetName val="21.3"/>
      <sheetName val="22.1"/>
      <sheetName val="22.2"/>
      <sheetName val="22.4"/>
      <sheetName val="23.2(1)"/>
      <sheetName val="23.2(2)"/>
      <sheetName val="23.3"/>
      <sheetName val="24.1"/>
      <sheetName val="24.2"/>
      <sheetName val="26.1"/>
      <sheetName val="26.3"/>
      <sheetName val="26.5"/>
      <sheetName val="26.6"/>
      <sheetName val="26.7"/>
      <sheetName val="26.8"/>
      <sheetName val="27.4"/>
      <sheetName val="27.9"/>
      <sheetName val="27.11"/>
      <sheetName val="27.13"/>
      <sheetName val="28.2"/>
      <sheetName val="28.3"/>
      <sheetName val="28.5"/>
      <sheetName val="28.6"/>
      <sheetName val="28.7"/>
      <sheetName val="28.9"/>
      <sheetName val="28.10"/>
      <sheetName val="28.11"/>
      <sheetName val="28.12"/>
      <sheetName val="28.13"/>
      <sheetName val="28.15"/>
      <sheetName val="28.17"/>
      <sheetName val="28.19"/>
      <sheetName val="28.X"/>
      <sheetName val="29.1"/>
      <sheetName val="29.2"/>
      <sheetName val="29.3"/>
      <sheetName val="30.1"/>
      <sheetName val="30.2"/>
      <sheetName val="NCM Balanço"/>
      <sheetName val="NCM DRN"/>
      <sheetName val="2.2."/>
      <sheetName val="2.3."/>
      <sheetName val="4.1."/>
      <sheetName val="4.2."/>
      <sheetName val="4.3."/>
      <sheetName val="5.1."/>
      <sheetName val="5.3."/>
      <sheetName val="5.4."/>
      <sheetName val="5.5."/>
      <sheetName val="6.1."/>
      <sheetName val="6.3."/>
      <sheetName val="6.5."/>
      <sheetName val="6.6."/>
      <sheetName val="6.9."/>
      <sheetName val="7.2."/>
      <sheetName val="8.1."/>
      <sheetName val="8.3."/>
      <sheetName val="8.4."/>
      <sheetName val="9.2."/>
      <sheetName val="10.1."/>
      <sheetName val="11.1.(1)"/>
      <sheetName val="11.1.(2)"/>
      <sheetName val="11.1.(3)"/>
      <sheetName val="12.1."/>
      <sheetName val="13.1."/>
      <sheetName val="13.2."/>
      <sheetName val="13.3."/>
      <sheetName val="13.4."/>
      <sheetName val="14.3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31">
          <cell r="E31">
            <v>0</v>
          </cell>
          <cell r="F31">
            <v>0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75"/>
  <sheetViews>
    <sheetView tabSelected="1" topLeftCell="A4" workbookViewId="0">
      <selection activeCell="A9" sqref="A9"/>
    </sheetView>
  </sheetViews>
  <sheetFormatPr defaultRowHeight="12" customHeight="1" outlineLevelCol="1" x14ac:dyDescent="0.25"/>
  <cols>
    <col min="1" max="1" width="27.42578125" style="2" customWidth="1" outlineLevel="1"/>
    <col min="2" max="2" width="47.85546875" style="1" customWidth="1"/>
    <col min="3" max="3" width="8.7109375" style="3" customWidth="1"/>
    <col min="4" max="5" width="10.7109375" style="4" customWidth="1"/>
    <col min="6" max="43" width="10.7109375" style="1" customWidth="1"/>
    <col min="44" max="16384" width="9.140625" style="1"/>
  </cols>
  <sheetData>
    <row r="1" spans="1:6" ht="12" customHeight="1" x14ac:dyDescent="0.25">
      <c r="A1" s="117" t="s">
        <v>0</v>
      </c>
      <c r="B1" s="117"/>
      <c r="C1" s="117"/>
      <c r="D1" s="117"/>
      <c r="E1" s="117"/>
    </row>
    <row r="2" spans="1:6" ht="12" customHeight="1" x14ac:dyDescent="0.25">
      <c r="A2" s="118" t="s">
        <v>1</v>
      </c>
      <c r="B2" s="118"/>
      <c r="C2" s="118"/>
      <c r="D2" s="118"/>
      <c r="E2" s="118"/>
    </row>
    <row r="3" spans="1:6" ht="12" customHeight="1" x14ac:dyDescent="0.25">
      <c r="A3" s="59"/>
      <c r="B3" s="60"/>
      <c r="C3" s="57"/>
      <c r="D3" s="35"/>
      <c r="E3" s="35"/>
    </row>
    <row r="4" spans="1:6" ht="12" customHeight="1" x14ac:dyDescent="0.25">
      <c r="A4" s="59"/>
      <c r="B4" s="60"/>
      <c r="C4" s="57"/>
      <c r="D4" s="35"/>
      <c r="E4" s="36" t="s">
        <v>221</v>
      </c>
    </row>
    <row r="5" spans="1:6" ht="12" customHeight="1" x14ac:dyDescent="0.25">
      <c r="A5" s="119" t="s">
        <v>3</v>
      </c>
      <c r="B5" s="121" t="s">
        <v>4</v>
      </c>
      <c r="C5" s="121" t="s">
        <v>5</v>
      </c>
      <c r="D5" s="123" t="s">
        <v>6</v>
      </c>
      <c r="E5" s="123"/>
    </row>
    <row r="6" spans="1:6" ht="12" customHeight="1" x14ac:dyDescent="0.25">
      <c r="A6" s="120"/>
      <c r="B6" s="122"/>
      <c r="C6" s="122"/>
      <c r="D6" s="37" t="s">
        <v>7</v>
      </c>
      <c r="E6" s="37" t="s">
        <v>8</v>
      </c>
    </row>
    <row r="7" spans="1:6" ht="12" customHeight="1" x14ac:dyDescent="0.25">
      <c r="A7" s="19"/>
      <c r="B7" s="45" t="s">
        <v>9</v>
      </c>
      <c r="C7" s="26"/>
      <c r="D7" s="22"/>
      <c r="E7" s="22"/>
    </row>
    <row r="8" spans="1:6" ht="12" customHeight="1" x14ac:dyDescent="0.25">
      <c r="A8" s="19"/>
      <c r="B8" s="46" t="s">
        <v>10</v>
      </c>
      <c r="C8" s="26"/>
      <c r="D8" s="22"/>
      <c r="E8" s="22"/>
    </row>
    <row r="9" spans="1:6" ht="12" customHeight="1" x14ac:dyDescent="0.25">
      <c r="A9" s="19" t="s">
        <v>11</v>
      </c>
      <c r="B9" s="47" t="s">
        <v>12</v>
      </c>
      <c r="C9" s="26"/>
      <c r="D9" s="22"/>
      <c r="E9" s="22"/>
      <c r="F9" s="2"/>
    </row>
    <row r="10" spans="1:6" ht="12" customHeight="1" x14ac:dyDescent="0.25">
      <c r="A10" s="19" t="s">
        <v>13</v>
      </c>
      <c r="B10" s="47" t="s">
        <v>14</v>
      </c>
      <c r="C10" s="26"/>
      <c r="D10" s="22"/>
      <c r="E10" s="22"/>
      <c r="F10" s="2"/>
    </row>
    <row r="11" spans="1:6" ht="12" customHeight="1" x14ac:dyDescent="0.25">
      <c r="A11" s="19">
        <v>441</v>
      </c>
      <c r="B11" s="47" t="s">
        <v>15</v>
      </c>
      <c r="C11" s="26"/>
      <c r="D11" s="22"/>
      <c r="E11" s="22"/>
      <c r="F11" s="2"/>
    </row>
    <row r="12" spans="1:6" ht="12" customHeight="1" x14ac:dyDescent="0.25">
      <c r="A12" s="48" t="s">
        <v>16</v>
      </c>
      <c r="B12" s="47" t="s">
        <v>17</v>
      </c>
      <c r="C12" s="26"/>
      <c r="D12" s="22"/>
      <c r="E12" s="22"/>
      <c r="F12" s="2"/>
    </row>
    <row r="13" spans="1:6" ht="12" customHeight="1" x14ac:dyDescent="0.25">
      <c r="A13" s="19">
        <v>372</v>
      </c>
      <c r="B13" s="47" t="s">
        <v>18</v>
      </c>
      <c r="C13" s="26"/>
      <c r="D13" s="22"/>
      <c r="E13" s="22"/>
      <c r="F13" s="2"/>
    </row>
    <row r="14" spans="1:6" ht="12" customHeight="1" x14ac:dyDescent="0.25">
      <c r="A14" s="19" t="s">
        <v>19</v>
      </c>
      <c r="B14" s="47" t="s">
        <v>20</v>
      </c>
      <c r="C14" s="26"/>
      <c r="D14" s="22"/>
      <c r="E14" s="22"/>
      <c r="F14" s="2"/>
    </row>
    <row r="15" spans="1:6" ht="12" customHeight="1" x14ac:dyDescent="0.25">
      <c r="A15" s="19" t="s">
        <v>21</v>
      </c>
      <c r="B15" s="47" t="s">
        <v>22</v>
      </c>
      <c r="C15" s="26"/>
      <c r="D15" s="22"/>
      <c r="E15" s="22"/>
      <c r="F15" s="2"/>
    </row>
    <row r="16" spans="1:6" ht="12" customHeight="1" x14ac:dyDescent="0.25">
      <c r="A16" s="19" t="s">
        <v>23</v>
      </c>
      <c r="B16" s="47" t="s">
        <v>24</v>
      </c>
      <c r="C16" s="26"/>
      <c r="D16" s="22"/>
      <c r="E16" s="22"/>
      <c r="F16" s="2"/>
    </row>
    <row r="17" spans="1:6" ht="12" customHeight="1" x14ac:dyDescent="0.25">
      <c r="A17" s="49" t="s">
        <v>25</v>
      </c>
      <c r="B17" s="47" t="s">
        <v>26</v>
      </c>
      <c r="C17" s="26"/>
      <c r="D17" s="22"/>
      <c r="E17" s="22"/>
      <c r="F17" s="2"/>
    </row>
    <row r="18" spans="1:6" ht="12" customHeight="1" x14ac:dyDescent="0.25">
      <c r="A18" s="19" t="s">
        <v>27</v>
      </c>
      <c r="B18" s="47" t="s">
        <v>28</v>
      </c>
      <c r="C18" s="26"/>
      <c r="D18" s="22"/>
      <c r="E18" s="22"/>
    </row>
    <row r="19" spans="1:6" ht="12" customHeight="1" x14ac:dyDescent="0.25">
      <c r="A19" s="19"/>
      <c r="B19" s="50"/>
      <c r="C19" s="26"/>
      <c r="D19" s="22">
        <f>SUM(D9:D18)</f>
        <v>0</v>
      </c>
      <c r="E19" s="22">
        <f>SUM(E9:E18)</f>
        <v>0</v>
      </c>
    </row>
    <row r="20" spans="1:6" ht="12" customHeight="1" x14ac:dyDescent="0.25">
      <c r="A20" s="19"/>
      <c r="B20" s="46" t="s">
        <v>29</v>
      </c>
      <c r="C20" s="26"/>
      <c r="D20" s="22"/>
      <c r="E20" s="22"/>
    </row>
    <row r="21" spans="1:6" ht="12" customHeight="1" x14ac:dyDescent="0.25">
      <c r="A21" s="51" t="s">
        <v>30</v>
      </c>
      <c r="B21" s="47" t="s">
        <v>31</v>
      </c>
      <c r="C21" s="26"/>
      <c r="D21" s="22"/>
      <c r="E21" s="22"/>
    </row>
    <row r="22" spans="1:6" ht="12" customHeight="1" x14ac:dyDescent="0.25">
      <c r="A22" s="19">
        <v>371</v>
      </c>
      <c r="B22" s="47" t="s">
        <v>18</v>
      </c>
      <c r="C22" s="26"/>
      <c r="D22" s="22"/>
      <c r="E22" s="22"/>
    </row>
    <row r="23" spans="1:6" ht="12" customHeight="1" x14ac:dyDescent="0.25">
      <c r="A23" s="51" t="s">
        <v>32</v>
      </c>
      <c r="B23" s="47" t="s">
        <v>33</v>
      </c>
      <c r="C23" s="26"/>
      <c r="D23" s="22"/>
      <c r="E23" s="22"/>
    </row>
    <row r="24" spans="1:6" ht="12" customHeight="1" x14ac:dyDescent="0.25">
      <c r="A24" s="51" t="s">
        <v>34</v>
      </c>
      <c r="B24" s="47" t="s">
        <v>35</v>
      </c>
      <c r="C24" s="26"/>
      <c r="D24" s="22"/>
      <c r="E24" s="22"/>
    </row>
    <row r="25" spans="1:6" ht="12" customHeight="1" x14ac:dyDescent="0.25">
      <c r="A25" s="19">
        <v>24</v>
      </c>
      <c r="B25" s="47" t="s">
        <v>36</v>
      </c>
      <c r="C25" s="26"/>
      <c r="D25" s="22"/>
      <c r="E25" s="22"/>
    </row>
    <row r="26" spans="1:6" ht="12" customHeight="1" x14ac:dyDescent="0.25">
      <c r="A26" s="51" t="s">
        <v>37</v>
      </c>
      <c r="B26" s="47" t="s">
        <v>24</v>
      </c>
      <c r="C26" s="26"/>
      <c r="D26" s="22"/>
      <c r="E26" s="22"/>
    </row>
    <row r="27" spans="1:6" ht="12" customHeight="1" x14ac:dyDescent="0.25">
      <c r="A27" s="52" t="s">
        <v>38</v>
      </c>
      <c r="B27" s="47" t="s">
        <v>39</v>
      </c>
      <c r="C27" s="26"/>
      <c r="D27" s="22"/>
      <c r="E27" s="22"/>
    </row>
    <row r="28" spans="1:6" ht="12" customHeight="1" x14ac:dyDescent="0.25">
      <c r="A28" s="19">
        <v>281</v>
      </c>
      <c r="B28" s="47" t="s">
        <v>40</v>
      </c>
      <c r="C28" s="26"/>
      <c r="D28" s="22"/>
      <c r="E28" s="22"/>
    </row>
    <row r="29" spans="1:6" ht="12" customHeight="1" x14ac:dyDescent="0.25">
      <c r="A29" s="51" t="s">
        <v>41</v>
      </c>
      <c r="B29" s="47" t="s">
        <v>42</v>
      </c>
      <c r="C29" s="26"/>
      <c r="D29" s="22"/>
      <c r="E29" s="22"/>
    </row>
    <row r="30" spans="1:6" ht="12" customHeight="1" x14ac:dyDescent="0.25">
      <c r="A30" s="19">
        <v>1431</v>
      </c>
      <c r="B30" s="47" t="s">
        <v>26</v>
      </c>
      <c r="C30" s="26"/>
      <c r="D30" s="22"/>
      <c r="E30" s="22"/>
    </row>
    <row r="31" spans="1:6" ht="12" customHeight="1" x14ac:dyDescent="0.25">
      <c r="A31" s="19">
        <v>46</v>
      </c>
      <c r="B31" s="47" t="s">
        <v>43</v>
      </c>
      <c r="C31" s="26"/>
      <c r="D31" s="22"/>
      <c r="E31" s="22"/>
    </row>
    <row r="32" spans="1:6" ht="12" customHeight="1" x14ac:dyDescent="0.25">
      <c r="A32" s="51" t="s">
        <v>44</v>
      </c>
      <c r="B32" s="47" t="s">
        <v>45</v>
      </c>
      <c r="C32" s="26"/>
      <c r="D32" s="22"/>
      <c r="E32" s="22"/>
    </row>
    <row r="33" spans="1:5" ht="12" customHeight="1" x14ac:dyDescent="0.25">
      <c r="A33" s="19"/>
      <c r="B33" s="50"/>
      <c r="C33" s="26"/>
      <c r="D33" s="22">
        <f>SUM(D21:D32)</f>
        <v>0</v>
      </c>
      <c r="E33" s="22">
        <f>SUM(E21:E32)</f>
        <v>0</v>
      </c>
    </row>
    <row r="34" spans="1:5" ht="12" customHeight="1" x14ac:dyDescent="0.25">
      <c r="A34" s="19"/>
      <c r="B34" s="27" t="s">
        <v>46</v>
      </c>
      <c r="C34" s="26"/>
      <c r="D34" s="22">
        <f>D19+D33</f>
        <v>0</v>
      </c>
      <c r="E34" s="22">
        <f>E19+E33</f>
        <v>0</v>
      </c>
    </row>
    <row r="35" spans="1:5" ht="12" customHeight="1" x14ac:dyDescent="0.25">
      <c r="A35" s="19"/>
      <c r="B35" s="45" t="s">
        <v>47</v>
      </c>
      <c r="C35" s="26"/>
      <c r="D35" s="22"/>
      <c r="E35" s="22"/>
    </row>
    <row r="36" spans="1:5" ht="12" customHeight="1" x14ac:dyDescent="0.25">
      <c r="A36" s="19"/>
      <c r="B36" s="45" t="s">
        <v>48</v>
      </c>
      <c r="C36" s="26"/>
      <c r="D36" s="22"/>
      <c r="E36" s="22"/>
    </row>
    <row r="37" spans="1:5" ht="12" customHeight="1" x14ac:dyDescent="0.25">
      <c r="A37" s="51" t="s">
        <v>49</v>
      </c>
      <c r="B37" s="47" t="s">
        <v>50</v>
      </c>
      <c r="C37" s="26"/>
      <c r="D37" s="22"/>
      <c r="E37" s="22"/>
    </row>
    <row r="38" spans="1:5" ht="12" customHeight="1" x14ac:dyDescent="0.25">
      <c r="A38" s="19">
        <v>52</v>
      </c>
      <c r="B38" s="47" t="s">
        <v>51</v>
      </c>
      <c r="C38" s="26"/>
      <c r="D38" s="22"/>
      <c r="E38" s="22"/>
    </row>
    <row r="39" spans="1:5" ht="12" customHeight="1" x14ac:dyDescent="0.25">
      <c r="A39" s="19">
        <v>53</v>
      </c>
      <c r="B39" s="47" t="s">
        <v>52</v>
      </c>
      <c r="C39" s="26"/>
      <c r="D39" s="22"/>
      <c r="E39" s="22"/>
    </row>
    <row r="40" spans="1:5" ht="12" customHeight="1" x14ac:dyDescent="0.25">
      <c r="A40" s="19">
        <v>54</v>
      </c>
      <c r="B40" s="47" t="s">
        <v>53</v>
      </c>
      <c r="C40" s="26"/>
      <c r="D40" s="22"/>
      <c r="E40" s="22"/>
    </row>
    <row r="41" spans="1:5" ht="12" customHeight="1" x14ac:dyDescent="0.25">
      <c r="A41" s="19">
        <v>551</v>
      </c>
      <c r="B41" s="47" t="s">
        <v>54</v>
      </c>
      <c r="C41" s="26"/>
      <c r="D41" s="22"/>
      <c r="E41" s="22"/>
    </row>
    <row r="42" spans="1:5" ht="12" customHeight="1" x14ac:dyDescent="0.25">
      <c r="A42" s="19">
        <v>552</v>
      </c>
      <c r="B42" s="47" t="s">
        <v>55</v>
      </c>
      <c r="C42" s="26"/>
      <c r="D42" s="22"/>
      <c r="E42" s="22"/>
    </row>
    <row r="43" spans="1:5" ht="12" customHeight="1" x14ac:dyDescent="0.25">
      <c r="A43" s="19">
        <v>56</v>
      </c>
      <c r="B43" s="47" t="s">
        <v>56</v>
      </c>
      <c r="C43" s="26"/>
      <c r="D43" s="22"/>
      <c r="E43" s="22"/>
    </row>
    <row r="44" spans="1:5" ht="12" customHeight="1" x14ac:dyDescent="0.25">
      <c r="A44" s="19">
        <v>57</v>
      </c>
      <c r="B44" s="47" t="s">
        <v>57</v>
      </c>
      <c r="C44" s="26"/>
      <c r="D44" s="22"/>
      <c r="E44" s="22"/>
    </row>
    <row r="45" spans="1:5" ht="12" customHeight="1" x14ac:dyDescent="0.25">
      <c r="A45" s="19">
        <v>58</v>
      </c>
      <c r="B45" s="47" t="s">
        <v>58</v>
      </c>
      <c r="C45" s="26"/>
      <c r="D45" s="22"/>
      <c r="E45" s="22"/>
    </row>
    <row r="46" spans="1:5" ht="12" customHeight="1" x14ac:dyDescent="0.25">
      <c r="A46" s="19">
        <v>59</v>
      </c>
      <c r="B46" s="47" t="s">
        <v>59</v>
      </c>
      <c r="C46" s="26"/>
      <c r="D46" s="22"/>
      <c r="E46" s="22"/>
    </row>
    <row r="47" spans="1:5" ht="12" customHeight="1" x14ac:dyDescent="0.25">
      <c r="A47" s="19">
        <v>818</v>
      </c>
      <c r="B47" s="53" t="s">
        <v>60</v>
      </c>
      <c r="C47" s="26"/>
      <c r="D47" s="22">
        <f>'[1]DRN (modelo geral)'!E31</f>
        <v>0</v>
      </c>
      <c r="E47" s="22">
        <f>'[1]DRN (modelo geral)'!F31</f>
        <v>0</v>
      </c>
    </row>
    <row r="48" spans="1:5" ht="12" customHeight="1" x14ac:dyDescent="0.25">
      <c r="A48" s="19"/>
      <c r="B48" s="47" t="s">
        <v>61</v>
      </c>
      <c r="C48" s="26"/>
      <c r="D48" s="22"/>
      <c r="E48" s="22"/>
    </row>
    <row r="49" spans="1:5" ht="12" customHeight="1" x14ac:dyDescent="0.25">
      <c r="A49" s="19"/>
      <c r="B49" s="27" t="s">
        <v>62</v>
      </c>
      <c r="C49" s="26"/>
      <c r="D49" s="22">
        <f>SUM(D37:D48)</f>
        <v>0</v>
      </c>
      <c r="E49" s="22">
        <f>SUM(E37:E48)</f>
        <v>0</v>
      </c>
    </row>
    <row r="50" spans="1:5" ht="12" customHeight="1" x14ac:dyDescent="0.25">
      <c r="A50" s="19"/>
      <c r="B50" s="27"/>
      <c r="C50" s="26"/>
      <c r="D50" s="22"/>
      <c r="E50" s="22"/>
    </row>
    <row r="51" spans="1:5" ht="12" customHeight="1" x14ac:dyDescent="0.25">
      <c r="A51" s="19"/>
      <c r="B51" s="27" t="s">
        <v>63</v>
      </c>
      <c r="C51" s="26"/>
      <c r="D51" s="22"/>
      <c r="E51" s="22"/>
    </row>
    <row r="52" spans="1:5" ht="12" customHeight="1" x14ac:dyDescent="0.25">
      <c r="A52" s="19"/>
      <c r="B52" s="46" t="s">
        <v>64</v>
      </c>
      <c r="C52" s="26"/>
      <c r="D52" s="22"/>
      <c r="E52" s="22"/>
    </row>
    <row r="53" spans="1:5" ht="12" customHeight="1" x14ac:dyDescent="0.25">
      <c r="A53" s="19">
        <v>29</v>
      </c>
      <c r="B53" s="47" t="s">
        <v>65</v>
      </c>
      <c r="C53" s="26"/>
      <c r="D53" s="22"/>
      <c r="E53" s="22"/>
    </row>
    <row r="54" spans="1:5" ht="12" customHeight="1" x14ac:dyDescent="0.25">
      <c r="A54" s="19">
        <v>25</v>
      </c>
      <c r="B54" s="47" t="s">
        <v>66</v>
      </c>
      <c r="C54" s="26"/>
      <c r="D54" s="22"/>
      <c r="E54" s="22"/>
    </row>
    <row r="55" spans="1:5" ht="12" customHeight="1" x14ac:dyDescent="0.25">
      <c r="A55" s="19">
        <v>273</v>
      </c>
      <c r="B55" s="47" t="s">
        <v>67</v>
      </c>
      <c r="C55" s="26"/>
      <c r="D55" s="22"/>
      <c r="E55" s="22"/>
    </row>
    <row r="56" spans="1:5" ht="12" customHeight="1" x14ac:dyDescent="0.25">
      <c r="A56" s="19">
        <v>2742</v>
      </c>
      <c r="B56" s="47" t="s">
        <v>68</v>
      </c>
      <c r="C56" s="26"/>
      <c r="D56" s="22"/>
      <c r="E56" s="22"/>
    </row>
    <row r="57" spans="1:5" ht="12" customHeight="1" x14ac:dyDescent="0.25">
      <c r="A57" s="51" t="s">
        <v>69</v>
      </c>
      <c r="B57" s="47" t="s">
        <v>70</v>
      </c>
      <c r="C57" s="26"/>
      <c r="D57" s="22"/>
      <c r="E57" s="22"/>
    </row>
    <row r="58" spans="1:5" ht="12" customHeight="1" x14ac:dyDescent="0.25">
      <c r="A58" s="19"/>
      <c r="B58" s="50"/>
      <c r="C58" s="26"/>
      <c r="D58" s="22">
        <f>SUM(D53:D57)</f>
        <v>0</v>
      </c>
      <c r="E58" s="22">
        <f>SUM(E53:E57)</f>
        <v>0</v>
      </c>
    </row>
    <row r="59" spans="1:5" ht="12" customHeight="1" x14ac:dyDescent="0.25">
      <c r="A59" s="19"/>
      <c r="B59" s="46" t="s">
        <v>71</v>
      </c>
      <c r="C59" s="26"/>
      <c r="D59" s="22"/>
      <c r="E59" s="22"/>
    </row>
    <row r="60" spans="1:5" ht="12" customHeight="1" x14ac:dyDescent="0.25">
      <c r="A60" s="51" t="s">
        <v>72</v>
      </c>
      <c r="B60" s="47" t="s">
        <v>73</v>
      </c>
      <c r="C60" s="26"/>
      <c r="D60" s="22"/>
      <c r="E60" s="22"/>
    </row>
    <row r="61" spans="1:5" ht="12" customHeight="1" x14ac:dyDescent="0.25">
      <c r="A61" s="51" t="s">
        <v>74</v>
      </c>
      <c r="B61" s="47" t="s">
        <v>75</v>
      </c>
      <c r="C61" s="26"/>
      <c r="D61" s="22"/>
      <c r="E61" s="22"/>
    </row>
    <row r="62" spans="1:5" ht="12" customHeight="1" x14ac:dyDescent="0.25">
      <c r="A62" s="19">
        <v>24</v>
      </c>
      <c r="B62" s="47" t="s">
        <v>36</v>
      </c>
      <c r="C62" s="26"/>
      <c r="D62" s="22"/>
      <c r="E62" s="22"/>
    </row>
    <row r="63" spans="1:5" ht="12" customHeight="1" x14ac:dyDescent="0.25">
      <c r="A63" s="51" t="s">
        <v>76</v>
      </c>
      <c r="B63" s="47" t="s">
        <v>24</v>
      </c>
      <c r="C63" s="26"/>
      <c r="D63" s="22"/>
      <c r="E63" s="22"/>
    </row>
    <row r="64" spans="1:5" ht="12" customHeight="1" x14ac:dyDescent="0.25">
      <c r="A64" s="19">
        <v>25</v>
      </c>
      <c r="B64" s="47" t="s">
        <v>66</v>
      </c>
      <c r="C64" s="26"/>
      <c r="D64" s="22"/>
      <c r="E64" s="22"/>
    </row>
    <row r="65" spans="1:5" ht="12" customHeight="1" x14ac:dyDescent="0.25">
      <c r="A65" s="48" t="s">
        <v>77</v>
      </c>
      <c r="B65" s="47" t="s">
        <v>70</v>
      </c>
      <c r="C65" s="26"/>
      <c r="D65" s="22"/>
      <c r="E65" s="22"/>
    </row>
    <row r="66" spans="1:5" ht="12" customHeight="1" x14ac:dyDescent="0.25">
      <c r="A66" s="19" t="s">
        <v>78</v>
      </c>
      <c r="B66" s="47" t="s">
        <v>40</v>
      </c>
      <c r="C66" s="26"/>
      <c r="D66" s="22"/>
      <c r="E66" s="22"/>
    </row>
    <row r="67" spans="1:5" ht="12" customHeight="1" x14ac:dyDescent="0.25">
      <c r="A67" s="19" t="s">
        <v>79</v>
      </c>
      <c r="B67" s="47" t="s">
        <v>80</v>
      </c>
      <c r="C67" s="26"/>
      <c r="D67" s="22"/>
      <c r="E67" s="22"/>
    </row>
    <row r="68" spans="1:5" ht="12" customHeight="1" x14ac:dyDescent="0.25">
      <c r="A68" s="19">
        <v>1432</v>
      </c>
      <c r="B68" s="47" t="s">
        <v>81</v>
      </c>
      <c r="C68" s="26"/>
      <c r="D68" s="22"/>
      <c r="E68" s="22"/>
    </row>
    <row r="69" spans="1:5" ht="12" customHeight="1" x14ac:dyDescent="0.25">
      <c r="A69" s="19"/>
      <c r="B69" s="47" t="s">
        <v>82</v>
      </c>
      <c r="C69" s="26"/>
      <c r="D69" s="22"/>
      <c r="E69" s="22"/>
    </row>
    <row r="70" spans="1:5" ht="12" customHeight="1" x14ac:dyDescent="0.25">
      <c r="A70" s="19"/>
      <c r="B70" s="50"/>
      <c r="C70" s="26"/>
      <c r="D70" s="22">
        <f>SUM(D60:D69)</f>
        <v>0</v>
      </c>
      <c r="E70" s="22">
        <f>SUM(E60:E69)</f>
        <v>0</v>
      </c>
    </row>
    <row r="71" spans="1:5" s="3" customFormat="1" ht="12" customHeight="1" x14ac:dyDescent="0.25">
      <c r="A71" s="18"/>
      <c r="B71" s="27" t="s">
        <v>83</v>
      </c>
      <c r="C71" s="26"/>
      <c r="D71" s="22">
        <f>D58+D70</f>
        <v>0</v>
      </c>
      <c r="E71" s="22">
        <f>E58+E70</f>
        <v>0</v>
      </c>
    </row>
    <row r="72" spans="1:5" s="3" customFormat="1" ht="12" customHeight="1" x14ac:dyDescent="0.25">
      <c r="A72" s="54"/>
      <c r="B72" s="31" t="s">
        <v>84</v>
      </c>
      <c r="C72" s="55"/>
      <c r="D72" s="34">
        <f>D71+D49</f>
        <v>0</v>
      </c>
      <c r="E72" s="34">
        <f>E71+E49</f>
        <v>0</v>
      </c>
    </row>
    <row r="73" spans="1:5" ht="12" customHeight="1" x14ac:dyDescent="0.25">
      <c r="A73" s="56" t="s">
        <v>222</v>
      </c>
      <c r="B73" s="6"/>
      <c r="C73" s="6"/>
      <c r="D73" s="6"/>
      <c r="E73" s="6"/>
    </row>
    <row r="75" spans="1:5" ht="12" customHeight="1" x14ac:dyDescent="0.25">
      <c r="B75" s="57" t="s">
        <v>85</v>
      </c>
      <c r="C75" s="57"/>
      <c r="D75" s="58">
        <f>D34-D72</f>
        <v>0</v>
      </c>
      <c r="E75" s="58">
        <f>E34-E72</f>
        <v>0</v>
      </c>
    </row>
  </sheetData>
  <mergeCells count="6">
    <mergeCell ref="A1:E1"/>
    <mergeCell ref="A2:E2"/>
    <mergeCell ref="A5:A6"/>
    <mergeCell ref="B5:B6"/>
    <mergeCell ref="C5:C6"/>
    <mergeCell ref="D5:E5"/>
  </mergeCells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38"/>
  <sheetViews>
    <sheetView topLeftCell="A16" workbookViewId="0">
      <selection activeCell="B28" sqref="B28"/>
    </sheetView>
  </sheetViews>
  <sheetFormatPr defaultRowHeight="18" customHeight="1" outlineLevelCol="1" x14ac:dyDescent="0.25"/>
  <cols>
    <col min="1" max="1" width="27.140625" style="2" customWidth="1" outlineLevel="1"/>
    <col min="2" max="2" width="63.7109375" style="1" customWidth="1"/>
    <col min="3" max="3" width="4.7109375" style="3" customWidth="1"/>
    <col min="4" max="4" width="8.7109375" style="3" customWidth="1"/>
    <col min="5" max="6" width="10.7109375" style="4" customWidth="1"/>
    <col min="7" max="36" width="10.7109375" style="1" customWidth="1"/>
    <col min="37" max="16384" width="9.140625" style="1"/>
  </cols>
  <sheetData>
    <row r="1" spans="1:6" ht="18" customHeight="1" x14ac:dyDescent="0.25">
      <c r="A1" s="117" t="s">
        <v>0</v>
      </c>
      <c r="B1" s="117"/>
      <c r="C1" s="117"/>
      <c r="D1" s="117"/>
      <c r="E1" s="117"/>
      <c r="F1" s="117"/>
    </row>
    <row r="2" spans="1:6" ht="18" customHeight="1" x14ac:dyDescent="0.25">
      <c r="A2" s="118" t="s">
        <v>86</v>
      </c>
      <c r="B2" s="118"/>
      <c r="C2" s="118"/>
      <c r="D2" s="118"/>
      <c r="E2" s="118"/>
      <c r="F2" s="118"/>
    </row>
    <row r="3" spans="1:6" ht="9" customHeight="1" x14ac:dyDescent="0.25">
      <c r="A3" s="7"/>
    </row>
    <row r="4" spans="1:6" ht="18" customHeight="1" x14ac:dyDescent="0.25">
      <c r="A4" s="7"/>
      <c r="E4" s="35"/>
      <c r="F4" s="36" t="s">
        <v>221</v>
      </c>
    </row>
    <row r="5" spans="1:6" ht="18" customHeight="1" x14ac:dyDescent="0.25">
      <c r="A5" s="119" t="s">
        <v>3</v>
      </c>
      <c r="B5" s="126" t="s">
        <v>87</v>
      </c>
      <c r="C5" s="127"/>
      <c r="D5" s="126" t="s">
        <v>88</v>
      </c>
      <c r="E5" s="123" t="s">
        <v>89</v>
      </c>
      <c r="F5" s="123"/>
    </row>
    <row r="6" spans="1:6" ht="18" customHeight="1" x14ac:dyDescent="0.25">
      <c r="A6" s="120"/>
      <c r="B6" s="128"/>
      <c r="C6" s="129"/>
      <c r="D6" s="128"/>
      <c r="E6" s="37" t="s">
        <v>90</v>
      </c>
      <c r="F6" s="37" t="s">
        <v>91</v>
      </c>
    </row>
    <row r="7" spans="1:6" ht="18" customHeight="1" x14ac:dyDescent="0.2">
      <c r="A7" s="39" t="s">
        <v>92</v>
      </c>
      <c r="B7" s="40" t="s">
        <v>93</v>
      </c>
      <c r="C7" s="20" t="s">
        <v>94</v>
      </c>
      <c r="D7" s="21"/>
      <c r="E7" s="22"/>
      <c r="F7" s="22"/>
    </row>
    <row r="8" spans="1:6" ht="18" customHeight="1" x14ac:dyDescent="0.2">
      <c r="A8" s="39" t="s">
        <v>95</v>
      </c>
      <c r="B8" s="40" t="s">
        <v>96</v>
      </c>
      <c r="C8" s="20" t="s">
        <v>94</v>
      </c>
      <c r="D8" s="21"/>
      <c r="E8" s="22"/>
      <c r="F8" s="22"/>
    </row>
    <row r="9" spans="1:6" ht="18" customHeight="1" x14ac:dyDescent="0.2">
      <c r="A9" s="39" t="s">
        <v>97</v>
      </c>
      <c r="B9" s="38" t="s">
        <v>98</v>
      </c>
      <c r="C9" s="20" t="s">
        <v>99</v>
      </c>
      <c r="D9" s="21"/>
      <c r="E9" s="22"/>
      <c r="F9" s="22"/>
    </row>
    <row r="10" spans="1:6" ht="18" customHeight="1" x14ac:dyDescent="0.2">
      <c r="A10" s="39" t="s">
        <v>100</v>
      </c>
      <c r="B10" s="40" t="s">
        <v>101</v>
      </c>
      <c r="C10" s="20" t="s">
        <v>99</v>
      </c>
      <c r="D10" s="21"/>
      <c r="E10" s="22"/>
      <c r="F10" s="22"/>
    </row>
    <row r="11" spans="1:6" ht="18" customHeight="1" x14ac:dyDescent="0.2">
      <c r="A11" s="39" t="s">
        <v>102</v>
      </c>
      <c r="B11" s="40" t="s">
        <v>103</v>
      </c>
      <c r="C11" s="20" t="s">
        <v>94</v>
      </c>
      <c r="D11" s="21"/>
      <c r="E11" s="22"/>
      <c r="F11" s="22"/>
    </row>
    <row r="12" spans="1:6" ht="18" customHeight="1" x14ac:dyDescent="0.2">
      <c r="A12" s="39" t="s">
        <v>104</v>
      </c>
      <c r="B12" s="40" t="s">
        <v>105</v>
      </c>
      <c r="C12" s="20" t="s">
        <v>106</v>
      </c>
      <c r="D12" s="21"/>
      <c r="E12" s="22"/>
      <c r="F12" s="22"/>
    </row>
    <row r="13" spans="1:6" ht="18" customHeight="1" x14ac:dyDescent="0.2">
      <c r="A13" s="39" t="s">
        <v>107</v>
      </c>
      <c r="B13" s="40" t="s">
        <v>108</v>
      </c>
      <c r="C13" s="20" t="s">
        <v>106</v>
      </c>
      <c r="D13" s="21"/>
      <c r="E13" s="22"/>
      <c r="F13" s="22"/>
    </row>
    <row r="14" spans="1:6" ht="18" customHeight="1" x14ac:dyDescent="0.2">
      <c r="A14" s="39" t="s">
        <v>109</v>
      </c>
      <c r="B14" s="40" t="s">
        <v>110</v>
      </c>
      <c r="C14" s="20" t="s">
        <v>106</v>
      </c>
      <c r="D14" s="21"/>
      <c r="E14" s="22"/>
      <c r="F14" s="22"/>
    </row>
    <row r="15" spans="1:6" ht="18" customHeight="1" x14ac:dyDescent="0.2">
      <c r="A15" s="39" t="s">
        <v>111</v>
      </c>
      <c r="B15" s="40" t="s">
        <v>112</v>
      </c>
      <c r="C15" s="20" t="s">
        <v>113</v>
      </c>
      <c r="D15" s="21"/>
      <c r="E15" s="22"/>
      <c r="F15" s="22"/>
    </row>
    <row r="16" spans="1:6" ht="18" customHeight="1" x14ac:dyDescent="0.2">
      <c r="A16" s="39" t="s">
        <v>114</v>
      </c>
      <c r="B16" s="40" t="s">
        <v>115</v>
      </c>
      <c r="C16" s="20" t="s">
        <v>113</v>
      </c>
      <c r="D16" s="21"/>
      <c r="E16" s="22"/>
      <c r="F16" s="22"/>
    </row>
    <row r="17" spans="1:6" ht="18" customHeight="1" x14ac:dyDescent="0.2">
      <c r="A17" s="39" t="s">
        <v>116</v>
      </c>
      <c r="B17" s="40" t="s">
        <v>117</v>
      </c>
      <c r="C17" s="20" t="s">
        <v>113</v>
      </c>
      <c r="D17" s="21"/>
      <c r="E17" s="22"/>
      <c r="F17" s="22"/>
    </row>
    <row r="18" spans="1:6" ht="18" customHeight="1" x14ac:dyDescent="0.2">
      <c r="A18" s="39" t="s">
        <v>118</v>
      </c>
      <c r="B18" s="40" t="s">
        <v>119</v>
      </c>
      <c r="C18" s="20" t="s">
        <v>113</v>
      </c>
      <c r="D18" s="21"/>
      <c r="E18" s="22"/>
      <c r="F18" s="22"/>
    </row>
    <row r="19" spans="1:6" ht="18" customHeight="1" x14ac:dyDescent="0.2">
      <c r="A19" s="39" t="s">
        <v>120</v>
      </c>
      <c r="B19" s="40" t="s">
        <v>121</v>
      </c>
      <c r="C19" s="20" t="s">
        <v>99</v>
      </c>
      <c r="D19" s="21"/>
      <c r="E19" s="22"/>
      <c r="F19" s="22"/>
    </row>
    <row r="20" spans="1:6" ht="18" customHeight="1" x14ac:dyDescent="0.2">
      <c r="A20" s="39" t="s">
        <v>122</v>
      </c>
      <c r="B20" s="40" t="s">
        <v>123</v>
      </c>
      <c r="C20" s="20" t="s">
        <v>94</v>
      </c>
      <c r="D20" s="21"/>
      <c r="E20" s="22"/>
      <c r="F20" s="22"/>
    </row>
    <row r="21" spans="1:6" ht="18" customHeight="1" x14ac:dyDescent="0.2">
      <c r="A21" s="39" t="s">
        <v>124</v>
      </c>
      <c r="B21" s="40" t="s">
        <v>125</v>
      </c>
      <c r="C21" s="20" t="s">
        <v>106</v>
      </c>
      <c r="D21" s="21"/>
      <c r="E21" s="22"/>
      <c r="F21" s="22"/>
    </row>
    <row r="22" spans="1:6" ht="18" customHeight="1" x14ac:dyDescent="0.2">
      <c r="A22" s="39"/>
      <c r="B22" s="41" t="s">
        <v>126</v>
      </c>
      <c r="C22" s="23" t="s">
        <v>127</v>
      </c>
      <c r="D22" s="21"/>
      <c r="E22" s="22">
        <f>SUM(E7:E21)</f>
        <v>0</v>
      </c>
      <c r="F22" s="22">
        <f>SUM(F7:F21)</f>
        <v>0</v>
      </c>
    </row>
    <row r="23" spans="1:6" ht="18" customHeight="1" x14ac:dyDescent="0.2">
      <c r="A23" s="39" t="s">
        <v>128</v>
      </c>
      <c r="B23" s="40" t="s">
        <v>129</v>
      </c>
      <c r="C23" s="20" t="s">
        <v>113</v>
      </c>
      <c r="D23" s="21"/>
      <c r="E23" s="22"/>
      <c r="F23" s="22"/>
    </row>
    <row r="24" spans="1:6" ht="18" customHeight="1" x14ac:dyDescent="0.2">
      <c r="A24" s="39" t="s">
        <v>130</v>
      </c>
      <c r="B24" s="40" t="s">
        <v>131</v>
      </c>
      <c r="C24" s="20" t="s">
        <v>113</v>
      </c>
      <c r="D24" s="21"/>
      <c r="E24" s="22"/>
      <c r="F24" s="22"/>
    </row>
    <row r="25" spans="1:6" ht="18" customHeight="1" x14ac:dyDescent="0.2">
      <c r="A25" s="39"/>
      <c r="B25" s="41" t="s">
        <v>132</v>
      </c>
      <c r="C25" s="23" t="s">
        <v>127</v>
      </c>
      <c r="D25" s="21"/>
      <c r="E25" s="22">
        <f>E22+E23+E24</f>
        <v>0</v>
      </c>
      <c r="F25" s="22">
        <f>F22+F23+F24</f>
        <v>0</v>
      </c>
    </row>
    <row r="26" spans="1:6" ht="18" customHeight="1" x14ac:dyDescent="0.2">
      <c r="A26" s="39" t="s">
        <v>133</v>
      </c>
      <c r="B26" s="40" t="s">
        <v>134</v>
      </c>
      <c r="C26" s="20" t="s">
        <v>94</v>
      </c>
      <c r="D26" s="21"/>
      <c r="E26" s="22"/>
      <c r="F26" s="22"/>
    </row>
    <row r="27" spans="1:6" ht="18" customHeight="1" x14ac:dyDescent="0.2">
      <c r="A27" s="39" t="s">
        <v>135</v>
      </c>
      <c r="B27" s="40" t="s">
        <v>136</v>
      </c>
      <c r="C27" s="20" t="s">
        <v>106</v>
      </c>
      <c r="D27" s="21"/>
      <c r="E27" s="22"/>
      <c r="F27" s="22"/>
    </row>
    <row r="28" spans="1:6" ht="18" customHeight="1" x14ac:dyDescent="0.2">
      <c r="A28" s="39">
        <v>811</v>
      </c>
      <c r="B28" s="41" t="s">
        <v>137</v>
      </c>
      <c r="C28" s="23" t="s">
        <v>127</v>
      </c>
      <c r="D28" s="21"/>
      <c r="E28" s="22">
        <f>E25+E26+E27</f>
        <v>0</v>
      </c>
      <c r="F28" s="22">
        <f>F25+F26+F27</f>
        <v>0</v>
      </c>
    </row>
    <row r="29" spans="1:6" ht="18" customHeight="1" x14ac:dyDescent="0.2">
      <c r="A29" s="39">
        <v>812</v>
      </c>
      <c r="B29" s="40" t="s">
        <v>138</v>
      </c>
      <c r="C29" s="20" t="s">
        <v>113</v>
      </c>
      <c r="D29" s="21"/>
      <c r="E29" s="22"/>
      <c r="F29" s="22"/>
    </row>
    <row r="30" spans="1:6" ht="18" customHeight="1" x14ac:dyDescent="0.2">
      <c r="A30" s="39">
        <v>818</v>
      </c>
      <c r="B30" s="41" t="s">
        <v>139</v>
      </c>
      <c r="C30" s="24" t="s">
        <v>127</v>
      </c>
      <c r="D30" s="25"/>
      <c r="E30" s="22">
        <f>E28+E29</f>
        <v>0</v>
      </c>
      <c r="F30" s="22">
        <f>F28+F29</f>
        <v>0</v>
      </c>
    </row>
    <row r="31" spans="1:6" ht="36" customHeight="1" x14ac:dyDescent="0.2">
      <c r="A31" s="39"/>
      <c r="B31" s="38" t="s">
        <v>140</v>
      </c>
      <c r="C31" s="26"/>
      <c r="D31" s="25"/>
      <c r="E31" s="22"/>
      <c r="F31" s="22"/>
    </row>
    <row r="32" spans="1:6" ht="18" customHeight="1" x14ac:dyDescent="0.2">
      <c r="A32" s="39"/>
      <c r="B32" s="42" t="s">
        <v>141</v>
      </c>
      <c r="C32" s="27"/>
      <c r="D32" s="28"/>
      <c r="E32" s="22"/>
      <c r="F32" s="22"/>
    </row>
    <row r="33" spans="1:6" ht="18" customHeight="1" x14ac:dyDescent="0.2">
      <c r="A33" s="39"/>
      <c r="B33" s="40" t="s">
        <v>142</v>
      </c>
      <c r="C33" s="29" t="s">
        <v>99</v>
      </c>
      <c r="D33" s="30"/>
      <c r="E33" s="22"/>
      <c r="F33" s="22"/>
    </row>
    <row r="34" spans="1:6" ht="18" customHeight="1" x14ac:dyDescent="0.2">
      <c r="A34" s="39"/>
      <c r="B34" s="40" t="s">
        <v>61</v>
      </c>
      <c r="C34" s="29" t="s">
        <v>99</v>
      </c>
      <c r="D34" s="30"/>
      <c r="E34" s="22"/>
      <c r="F34" s="22"/>
    </row>
    <row r="35" spans="1:6" ht="18" customHeight="1" x14ac:dyDescent="0.2">
      <c r="A35" s="39"/>
      <c r="B35" s="42"/>
      <c r="C35" s="24" t="s">
        <v>127</v>
      </c>
      <c r="D35" s="25"/>
      <c r="E35" s="22">
        <f>SUM(E32:E34)</f>
        <v>0</v>
      </c>
      <c r="F35" s="22">
        <f>SUM(F32:F34)</f>
        <v>0</v>
      </c>
    </row>
    <row r="36" spans="1:6" ht="18" customHeight="1" x14ac:dyDescent="0.2">
      <c r="A36" s="43"/>
      <c r="B36" s="44" t="s">
        <v>143</v>
      </c>
      <c r="C36" s="32"/>
      <c r="D36" s="33"/>
      <c r="E36" s="34"/>
      <c r="F36" s="34"/>
    </row>
    <row r="37" spans="1:6" ht="18" customHeight="1" x14ac:dyDescent="0.25">
      <c r="A37" s="124"/>
      <c r="B37" s="124"/>
      <c r="C37" s="124"/>
      <c r="D37" s="124"/>
      <c r="E37" s="124"/>
      <c r="F37" s="124"/>
    </row>
    <row r="38" spans="1:6" ht="18" customHeight="1" x14ac:dyDescent="0.25">
      <c r="A38" s="125"/>
      <c r="B38" s="125"/>
    </row>
  </sheetData>
  <mergeCells count="8">
    <mergeCell ref="A37:F37"/>
    <mergeCell ref="A38:B38"/>
    <mergeCell ref="A1:F1"/>
    <mergeCell ref="A2:F2"/>
    <mergeCell ref="A5:A6"/>
    <mergeCell ref="B5:C6"/>
    <mergeCell ref="D5:D6"/>
    <mergeCell ref="E5:F5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opLeftCell="A13" workbookViewId="0">
      <selection activeCell="A7" sqref="A7:E27"/>
    </sheetView>
  </sheetViews>
  <sheetFormatPr defaultRowHeight="15.95" customHeight="1" x14ac:dyDescent="0.25"/>
  <cols>
    <col min="1" max="1" width="69.5703125" style="9" customWidth="1"/>
    <col min="2" max="2" width="5.7109375" style="9" customWidth="1"/>
    <col min="3" max="3" width="8.7109375" style="9" customWidth="1"/>
    <col min="4" max="5" width="10.7109375" style="4" customWidth="1"/>
    <col min="6" max="30" width="10.7109375" style="9" customWidth="1"/>
    <col min="31" max="16384" width="9.140625" style="9"/>
  </cols>
  <sheetData>
    <row r="1" spans="1:5" ht="15.95" customHeight="1" x14ac:dyDescent="0.25">
      <c r="A1" s="62" t="s">
        <v>0</v>
      </c>
      <c r="B1" s="8"/>
      <c r="C1" s="8"/>
    </row>
    <row r="2" spans="1:5" ht="15.95" customHeight="1" x14ac:dyDescent="0.25">
      <c r="A2" s="63" t="s">
        <v>144</v>
      </c>
      <c r="B2" s="8"/>
      <c r="C2" s="8"/>
    </row>
    <row r="3" spans="1:5" ht="7.5" customHeight="1" x14ac:dyDescent="0.25">
      <c r="B3" s="8"/>
      <c r="C3" s="8"/>
    </row>
    <row r="4" spans="1:5" ht="15.95" customHeight="1" x14ac:dyDescent="0.25">
      <c r="B4" s="8"/>
      <c r="C4" s="8"/>
      <c r="D4" s="35"/>
      <c r="E4" s="5" t="s">
        <v>2</v>
      </c>
    </row>
    <row r="5" spans="1:5" ht="15" customHeight="1" x14ac:dyDescent="0.25">
      <c r="A5" s="130" t="s">
        <v>87</v>
      </c>
      <c r="B5" s="130"/>
      <c r="C5" s="130" t="s">
        <v>88</v>
      </c>
      <c r="D5" s="123" t="s">
        <v>89</v>
      </c>
      <c r="E5" s="123"/>
    </row>
    <row r="6" spans="1:5" ht="15" customHeight="1" x14ac:dyDescent="0.25">
      <c r="A6" s="131"/>
      <c r="B6" s="131"/>
      <c r="C6" s="131"/>
      <c r="D6" s="37" t="s">
        <v>90</v>
      </c>
      <c r="E6" s="37" t="s">
        <v>91</v>
      </c>
    </row>
    <row r="7" spans="1:5" ht="15" customHeight="1" x14ac:dyDescent="0.2">
      <c r="A7" s="65" t="s">
        <v>93</v>
      </c>
      <c r="B7" s="66" t="s">
        <v>94</v>
      </c>
      <c r="C7" s="67"/>
      <c r="D7" s="68"/>
      <c r="E7" s="68"/>
    </row>
    <row r="8" spans="1:5" ht="15" customHeight="1" x14ac:dyDescent="0.2">
      <c r="A8" s="65" t="s">
        <v>145</v>
      </c>
      <c r="B8" s="66" t="s">
        <v>106</v>
      </c>
      <c r="C8" s="67"/>
      <c r="D8" s="68"/>
      <c r="E8" s="68"/>
    </row>
    <row r="9" spans="1:5" ht="15" customHeight="1" x14ac:dyDescent="0.2">
      <c r="A9" s="65" t="s">
        <v>146</v>
      </c>
      <c r="B9" s="66" t="s">
        <v>127</v>
      </c>
      <c r="C9" s="67"/>
      <c r="D9" s="68"/>
      <c r="E9" s="68"/>
    </row>
    <row r="10" spans="1:5" ht="15" customHeight="1" x14ac:dyDescent="0.2">
      <c r="A10" s="65" t="s">
        <v>147</v>
      </c>
      <c r="B10" s="66" t="s">
        <v>94</v>
      </c>
      <c r="C10" s="67"/>
      <c r="D10" s="68"/>
      <c r="E10" s="68"/>
    </row>
    <row r="11" spans="1:5" ht="15" customHeight="1" x14ac:dyDescent="0.2">
      <c r="A11" s="65" t="s">
        <v>148</v>
      </c>
      <c r="B11" s="66" t="s">
        <v>106</v>
      </c>
      <c r="C11" s="67"/>
      <c r="D11" s="68"/>
      <c r="E11" s="68"/>
    </row>
    <row r="12" spans="1:5" ht="15" customHeight="1" x14ac:dyDescent="0.2">
      <c r="A12" s="65" t="s">
        <v>149</v>
      </c>
      <c r="B12" s="66" t="s">
        <v>106</v>
      </c>
      <c r="C12" s="67"/>
      <c r="D12" s="68"/>
      <c r="E12" s="68"/>
    </row>
    <row r="13" spans="1:5" ht="15" customHeight="1" x14ac:dyDescent="0.2">
      <c r="A13" s="65" t="s">
        <v>150</v>
      </c>
      <c r="B13" s="66" t="s">
        <v>106</v>
      </c>
      <c r="C13" s="67"/>
      <c r="D13" s="68"/>
      <c r="E13" s="68"/>
    </row>
    <row r="14" spans="1:5" ht="15" customHeight="1" x14ac:dyDescent="0.2">
      <c r="A14" s="65" t="s">
        <v>151</v>
      </c>
      <c r="B14" s="66" t="s">
        <v>106</v>
      </c>
      <c r="C14" s="67"/>
      <c r="D14" s="68"/>
      <c r="E14" s="68"/>
    </row>
    <row r="15" spans="1:5" ht="15" customHeight="1" x14ac:dyDescent="0.2">
      <c r="A15" s="69" t="s">
        <v>132</v>
      </c>
      <c r="B15" s="66" t="s">
        <v>127</v>
      </c>
      <c r="C15" s="67"/>
      <c r="D15" s="68">
        <f>SUM(D7:D14)</f>
        <v>0</v>
      </c>
      <c r="E15" s="68">
        <f>SUM(E7:E14)</f>
        <v>0</v>
      </c>
    </row>
    <row r="16" spans="1:5" ht="15" customHeight="1" x14ac:dyDescent="0.2">
      <c r="A16" s="65" t="s">
        <v>152</v>
      </c>
      <c r="B16" s="66" t="s">
        <v>106</v>
      </c>
      <c r="C16" s="67"/>
      <c r="D16" s="68"/>
      <c r="E16" s="68"/>
    </row>
    <row r="17" spans="1:5" ht="15" customHeight="1" x14ac:dyDescent="0.2">
      <c r="A17" s="69" t="s">
        <v>153</v>
      </c>
      <c r="B17" s="66" t="s">
        <v>127</v>
      </c>
      <c r="C17" s="67"/>
      <c r="D17" s="68">
        <f>SUM(D15:D16)</f>
        <v>0</v>
      </c>
      <c r="E17" s="68">
        <f>SUM(E15:E16)</f>
        <v>0</v>
      </c>
    </row>
    <row r="18" spans="1:5" ht="15" customHeight="1" x14ac:dyDescent="0.2">
      <c r="A18" s="65" t="s">
        <v>154</v>
      </c>
      <c r="B18" s="66" t="s">
        <v>155</v>
      </c>
      <c r="C18" s="67"/>
      <c r="D18" s="68"/>
      <c r="E18" s="68"/>
    </row>
    <row r="19" spans="1:5" ht="15" customHeight="1" x14ac:dyDescent="0.2">
      <c r="A19" s="69" t="s">
        <v>60</v>
      </c>
      <c r="B19" s="66" t="s">
        <v>127</v>
      </c>
      <c r="C19" s="67"/>
      <c r="D19" s="68">
        <f>SUM(D17:D18)</f>
        <v>0</v>
      </c>
      <c r="E19" s="68">
        <f>SUM(E17:E18)</f>
        <v>0</v>
      </c>
    </row>
    <row r="20" spans="1:5" ht="9.9499999999999993" customHeight="1" x14ac:dyDescent="0.2">
      <c r="A20" s="70"/>
      <c r="B20" s="70"/>
      <c r="C20" s="67"/>
      <c r="D20" s="71"/>
      <c r="E20" s="71"/>
    </row>
    <row r="21" spans="1:5" ht="23.25" customHeight="1" x14ac:dyDescent="0.2">
      <c r="A21" s="72" t="s">
        <v>140</v>
      </c>
      <c r="B21" s="66" t="s">
        <v>127</v>
      </c>
      <c r="C21" s="67"/>
      <c r="D21" s="68"/>
      <c r="E21" s="68"/>
    </row>
    <row r="22" spans="1:5" ht="9.9499999999999993" customHeight="1" x14ac:dyDescent="0.2">
      <c r="A22" s="73"/>
      <c r="B22" s="74"/>
      <c r="C22" s="75"/>
      <c r="D22" s="71"/>
      <c r="E22" s="71"/>
    </row>
    <row r="23" spans="1:5" ht="15" customHeight="1" x14ac:dyDescent="0.2">
      <c r="A23" s="74" t="s">
        <v>141</v>
      </c>
      <c r="B23" s="74"/>
      <c r="C23" s="75"/>
      <c r="D23" s="68"/>
      <c r="E23" s="68"/>
    </row>
    <row r="24" spans="1:5" ht="15" customHeight="1" x14ac:dyDescent="0.2">
      <c r="A24" s="65" t="s">
        <v>142</v>
      </c>
      <c r="B24" s="76" t="s">
        <v>99</v>
      </c>
      <c r="C24" s="77"/>
      <c r="D24" s="68"/>
      <c r="E24" s="68"/>
    </row>
    <row r="25" spans="1:5" ht="15" customHeight="1" x14ac:dyDescent="0.2">
      <c r="A25" s="65" t="s">
        <v>61</v>
      </c>
      <c r="B25" s="76" t="s">
        <v>99</v>
      </c>
      <c r="C25" s="77"/>
      <c r="D25" s="68"/>
      <c r="E25" s="68"/>
    </row>
    <row r="26" spans="1:5" ht="15" customHeight="1" x14ac:dyDescent="0.2">
      <c r="A26" s="74"/>
      <c r="B26" s="78" t="s">
        <v>127</v>
      </c>
      <c r="C26" s="75"/>
      <c r="D26" s="68">
        <f>SUM(D23:D25)</f>
        <v>0</v>
      </c>
      <c r="E26" s="68">
        <f>SUM(E23:E25)</f>
        <v>0</v>
      </c>
    </row>
    <row r="27" spans="1:5" ht="15" customHeight="1" x14ac:dyDescent="0.2">
      <c r="A27" s="79" t="s">
        <v>143</v>
      </c>
      <c r="B27" s="80" t="s">
        <v>127</v>
      </c>
      <c r="C27" s="81"/>
      <c r="D27" s="82"/>
      <c r="E27" s="82"/>
    </row>
    <row r="28" spans="1:5" ht="15.95" customHeight="1" x14ac:dyDescent="0.25">
      <c r="A28" s="132" t="s">
        <v>223</v>
      </c>
      <c r="B28" s="132"/>
      <c r="C28" s="132"/>
      <c r="D28" s="132"/>
      <c r="E28" s="132"/>
    </row>
    <row r="29" spans="1:5" ht="15.95" customHeight="1" x14ac:dyDescent="0.25">
      <c r="A29" s="61" t="s">
        <v>224</v>
      </c>
      <c r="B29" s="64"/>
      <c r="C29" s="64"/>
      <c r="D29" s="35"/>
      <c r="E29" s="35"/>
    </row>
  </sheetData>
  <mergeCells count="4">
    <mergeCell ref="A5:B6"/>
    <mergeCell ref="C5:C6"/>
    <mergeCell ref="D5:E5"/>
    <mergeCell ref="A28:E28"/>
  </mergeCells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workbookViewId="0">
      <selection activeCell="A22" sqref="A22"/>
    </sheetView>
  </sheetViews>
  <sheetFormatPr defaultRowHeight="12.95" customHeight="1" x14ac:dyDescent="0.25"/>
  <cols>
    <col min="1" max="1" width="48.7109375" style="12" customWidth="1"/>
    <col min="2" max="2" width="9.7109375" style="10" customWidth="1"/>
    <col min="3" max="3" width="4.7109375" style="11" customWidth="1"/>
    <col min="4" max="4" width="8.7109375" style="12" customWidth="1"/>
    <col min="5" max="6" width="11.7109375" style="4" customWidth="1"/>
    <col min="7" max="35" width="10.7109375" style="12" customWidth="1"/>
    <col min="36" max="16384" width="9.140625" style="12"/>
  </cols>
  <sheetData>
    <row r="1" spans="1:6" ht="12.95" customHeight="1" x14ac:dyDescent="0.25">
      <c r="A1" s="62" t="s">
        <v>0</v>
      </c>
      <c r="B1" s="100"/>
      <c r="C1" s="102"/>
      <c r="D1" s="103"/>
      <c r="E1" s="35"/>
      <c r="F1" s="35"/>
    </row>
    <row r="2" spans="1:6" ht="12.95" customHeight="1" x14ac:dyDescent="0.25">
      <c r="A2" s="104" t="s">
        <v>156</v>
      </c>
      <c r="B2" s="100"/>
      <c r="C2" s="102"/>
      <c r="D2" s="103"/>
      <c r="E2" s="35"/>
      <c r="F2" s="35"/>
    </row>
    <row r="3" spans="1:6" ht="12.95" customHeight="1" x14ac:dyDescent="0.25">
      <c r="A3" s="103"/>
      <c r="B3" s="100"/>
      <c r="C3" s="102"/>
      <c r="D3" s="103"/>
      <c r="E3" s="35"/>
      <c r="F3" s="35"/>
    </row>
    <row r="4" spans="1:6" ht="12.95" customHeight="1" x14ac:dyDescent="0.25">
      <c r="A4" s="103"/>
      <c r="B4" s="100"/>
      <c r="C4" s="102"/>
      <c r="D4" s="103"/>
      <c r="E4" s="35"/>
      <c r="F4" s="36" t="s">
        <v>221</v>
      </c>
    </row>
    <row r="5" spans="1:6" ht="12.95" customHeight="1" x14ac:dyDescent="0.25">
      <c r="A5" s="133" t="s">
        <v>4</v>
      </c>
      <c r="B5" s="133"/>
      <c r="C5" s="133"/>
      <c r="D5" s="135" t="s">
        <v>88</v>
      </c>
      <c r="E5" s="123" t="s">
        <v>89</v>
      </c>
      <c r="F5" s="123"/>
    </row>
    <row r="6" spans="1:6" ht="12.95" customHeight="1" x14ac:dyDescent="0.25">
      <c r="A6" s="134"/>
      <c r="B6" s="134"/>
      <c r="C6" s="134"/>
      <c r="D6" s="136"/>
      <c r="E6" s="37" t="s">
        <v>90</v>
      </c>
      <c r="F6" s="37" t="s">
        <v>91</v>
      </c>
    </row>
    <row r="7" spans="1:6" ht="12.95" customHeight="1" x14ac:dyDescent="0.2">
      <c r="A7" s="86" t="s">
        <v>157</v>
      </c>
      <c r="B7" s="87"/>
      <c r="C7" s="88"/>
      <c r="D7" s="67"/>
      <c r="E7" s="68"/>
      <c r="F7" s="68"/>
    </row>
    <row r="8" spans="1:6" ht="12.95" customHeight="1" x14ac:dyDescent="0.2">
      <c r="A8" s="89" t="s">
        <v>158</v>
      </c>
      <c r="B8" s="87"/>
      <c r="C8" s="88" t="s">
        <v>94</v>
      </c>
      <c r="D8" s="67"/>
      <c r="E8" s="68"/>
      <c r="F8" s="68"/>
    </row>
    <row r="9" spans="1:6" ht="12.95" customHeight="1" x14ac:dyDescent="0.2">
      <c r="A9" s="89" t="s">
        <v>159</v>
      </c>
      <c r="B9" s="87"/>
      <c r="C9" s="88" t="s">
        <v>106</v>
      </c>
      <c r="D9" s="67"/>
      <c r="E9" s="68"/>
      <c r="F9" s="68"/>
    </row>
    <row r="10" spans="1:6" ht="12.95" customHeight="1" x14ac:dyDescent="0.2">
      <c r="A10" s="89" t="s">
        <v>160</v>
      </c>
      <c r="B10" s="87"/>
      <c r="C10" s="88" t="s">
        <v>106</v>
      </c>
      <c r="D10" s="67"/>
      <c r="E10" s="68"/>
      <c r="F10" s="68"/>
    </row>
    <row r="11" spans="1:6" ht="12.95" customHeight="1" x14ac:dyDescent="0.2">
      <c r="A11" s="90" t="s">
        <v>161</v>
      </c>
      <c r="B11" s="87"/>
      <c r="C11" s="88" t="s">
        <v>99</v>
      </c>
      <c r="D11" s="67"/>
      <c r="E11" s="68">
        <f>SUM(E8:E10)</f>
        <v>0</v>
      </c>
      <c r="F11" s="68">
        <f>SUM(F8:F10)</f>
        <v>0</v>
      </c>
    </row>
    <row r="12" spans="1:6" ht="12.95" customHeight="1" x14ac:dyDescent="0.2">
      <c r="A12" s="89" t="s">
        <v>162</v>
      </c>
      <c r="B12" s="87"/>
      <c r="C12" s="88" t="s">
        <v>113</v>
      </c>
      <c r="D12" s="67"/>
      <c r="E12" s="68"/>
      <c r="F12" s="68"/>
    </row>
    <row r="13" spans="1:6" ht="12.95" customHeight="1" x14ac:dyDescent="0.2">
      <c r="A13" s="89" t="s">
        <v>163</v>
      </c>
      <c r="B13" s="87"/>
      <c r="C13" s="88" t="s">
        <v>99</v>
      </c>
      <c r="D13" s="67"/>
      <c r="E13" s="68"/>
      <c r="F13" s="68"/>
    </row>
    <row r="14" spans="1:6" ht="12.95" customHeight="1" x14ac:dyDescent="0.2">
      <c r="A14" s="91" t="s">
        <v>164</v>
      </c>
      <c r="B14" s="87" t="s">
        <v>165</v>
      </c>
      <c r="C14" s="88" t="s">
        <v>99</v>
      </c>
      <c r="D14" s="67"/>
      <c r="E14" s="68">
        <f>SUM(E11:E13)</f>
        <v>0</v>
      </c>
      <c r="F14" s="68">
        <f>SUM(F11:F13)</f>
        <v>0</v>
      </c>
    </row>
    <row r="15" spans="1:6" ht="12.95" customHeight="1" x14ac:dyDescent="0.2">
      <c r="A15" s="86" t="s">
        <v>166</v>
      </c>
      <c r="B15" s="87"/>
      <c r="C15" s="88"/>
      <c r="D15" s="67"/>
      <c r="E15" s="68"/>
      <c r="F15" s="68"/>
    </row>
    <row r="16" spans="1:6" ht="12.95" customHeight="1" x14ac:dyDescent="0.2">
      <c r="A16" s="92" t="s">
        <v>167</v>
      </c>
      <c r="B16" s="87"/>
      <c r="C16" s="88"/>
      <c r="D16" s="67"/>
      <c r="E16" s="68"/>
      <c r="F16" s="68"/>
    </row>
    <row r="17" spans="1:6" ht="12.95" customHeight="1" x14ac:dyDescent="0.2">
      <c r="A17" s="89" t="s">
        <v>12</v>
      </c>
      <c r="B17" s="87"/>
      <c r="C17" s="88" t="s">
        <v>106</v>
      </c>
      <c r="D17" s="67"/>
      <c r="E17" s="68"/>
      <c r="F17" s="68"/>
    </row>
    <row r="18" spans="1:6" ht="12.95" customHeight="1" x14ac:dyDescent="0.2">
      <c r="A18" s="89" t="s">
        <v>17</v>
      </c>
      <c r="B18" s="87"/>
      <c r="C18" s="88" t="s">
        <v>106</v>
      </c>
      <c r="D18" s="67"/>
      <c r="E18" s="68"/>
      <c r="F18" s="68"/>
    </row>
    <row r="19" spans="1:6" ht="12.95" customHeight="1" x14ac:dyDescent="0.2">
      <c r="A19" s="89" t="s">
        <v>168</v>
      </c>
      <c r="B19" s="87"/>
      <c r="C19" s="88" t="s">
        <v>106</v>
      </c>
      <c r="D19" s="67"/>
      <c r="E19" s="68"/>
      <c r="F19" s="68"/>
    </row>
    <row r="20" spans="1:6" ht="12.95" customHeight="1" x14ac:dyDescent="0.2">
      <c r="A20" s="89" t="s">
        <v>169</v>
      </c>
      <c r="B20" s="87"/>
      <c r="C20" s="88" t="s">
        <v>106</v>
      </c>
      <c r="D20" s="67"/>
      <c r="E20" s="68"/>
      <c r="F20" s="68"/>
    </row>
    <row r="21" spans="1:6" ht="12.95" customHeight="1" x14ac:dyDescent="0.2">
      <c r="A21" s="92" t="s">
        <v>170</v>
      </c>
      <c r="B21" s="87"/>
      <c r="C21" s="88"/>
      <c r="D21" s="67"/>
      <c r="E21" s="68"/>
      <c r="F21" s="68"/>
    </row>
    <row r="22" spans="1:6" ht="12.95" customHeight="1" x14ac:dyDescent="0.2">
      <c r="A22" s="89" t="s">
        <v>12</v>
      </c>
      <c r="B22" s="87"/>
      <c r="C22" s="88" t="s">
        <v>94</v>
      </c>
      <c r="D22" s="67"/>
      <c r="E22" s="68"/>
      <c r="F22" s="68"/>
    </row>
    <row r="23" spans="1:6" ht="12.95" customHeight="1" x14ac:dyDescent="0.2">
      <c r="A23" s="89" t="s">
        <v>171</v>
      </c>
      <c r="B23" s="87"/>
      <c r="C23" s="88" t="s">
        <v>94</v>
      </c>
      <c r="D23" s="67"/>
      <c r="E23" s="68"/>
      <c r="F23" s="68"/>
    </row>
    <row r="24" spans="1:6" ht="12.95" customHeight="1" x14ac:dyDescent="0.2">
      <c r="A24" s="89" t="s">
        <v>169</v>
      </c>
      <c r="B24" s="87"/>
      <c r="C24" s="88" t="s">
        <v>94</v>
      </c>
      <c r="D24" s="67"/>
      <c r="E24" s="68"/>
      <c r="F24" s="68"/>
    </row>
    <row r="25" spans="1:6" ht="12.95" customHeight="1" x14ac:dyDescent="0.2">
      <c r="A25" s="89" t="s">
        <v>172</v>
      </c>
      <c r="B25" s="87"/>
      <c r="C25" s="88" t="s">
        <v>94</v>
      </c>
      <c r="D25" s="67"/>
      <c r="E25" s="68"/>
      <c r="F25" s="68"/>
    </row>
    <row r="26" spans="1:6" ht="12.95" customHeight="1" x14ac:dyDescent="0.2">
      <c r="A26" s="89" t="s">
        <v>173</v>
      </c>
      <c r="B26" s="87"/>
      <c r="C26" s="88" t="s">
        <v>94</v>
      </c>
      <c r="D26" s="67"/>
      <c r="E26" s="68"/>
      <c r="F26" s="68"/>
    </row>
    <row r="27" spans="1:6" ht="12.95" customHeight="1" x14ac:dyDescent="0.2">
      <c r="A27" s="89" t="s">
        <v>174</v>
      </c>
      <c r="B27" s="87"/>
      <c r="C27" s="88" t="s">
        <v>94</v>
      </c>
      <c r="D27" s="67"/>
      <c r="E27" s="68"/>
      <c r="F27" s="68"/>
    </row>
    <row r="28" spans="1:6" ht="12.95" customHeight="1" x14ac:dyDescent="0.2">
      <c r="A28" s="91" t="s">
        <v>166</v>
      </c>
      <c r="B28" s="87" t="s">
        <v>175</v>
      </c>
      <c r="C28" s="88" t="s">
        <v>99</v>
      </c>
      <c r="D28" s="67"/>
      <c r="E28" s="68">
        <f>SUM(E22:E27)+SUM(E17:E20)</f>
        <v>0</v>
      </c>
      <c r="F28" s="68">
        <f>SUM(F22:F27)+SUM(F17:F20)</f>
        <v>0</v>
      </c>
    </row>
    <row r="29" spans="1:6" ht="12.95" customHeight="1" x14ac:dyDescent="0.2">
      <c r="A29" s="86" t="s">
        <v>176</v>
      </c>
      <c r="B29" s="87"/>
      <c r="C29" s="88"/>
      <c r="D29" s="67"/>
      <c r="E29" s="68"/>
      <c r="F29" s="68"/>
    </row>
    <row r="30" spans="1:6" ht="12.95" customHeight="1" x14ac:dyDescent="0.2">
      <c r="A30" s="89" t="s">
        <v>170</v>
      </c>
      <c r="B30" s="87"/>
      <c r="C30" s="88"/>
      <c r="D30" s="67"/>
      <c r="E30" s="68"/>
      <c r="F30" s="68"/>
    </row>
    <row r="31" spans="1:6" ht="12.95" customHeight="1" x14ac:dyDescent="0.2">
      <c r="A31" s="89" t="s">
        <v>66</v>
      </c>
      <c r="B31" s="87"/>
      <c r="C31" s="88" t="s">
        <v>94</v>
      </c>
      <c r="D31" s="67"/>
      <c r="E31" s="68"/>
      <c r="F31" s="68"/>
    </row>
    <row r="32" spans="1:6" ht="12.95" customHeight="1" x14ac:dyDescent="0.2">
      <c r="A32" s="89" t="s">
        <v>177</v>
      </c>
      <c r="B32" s="87"/>
      <c r="C32" s="88" t="s">
        <v>94</v>
      </c>
      <c r="D32" s="67"/>
      <c r="E32" s="68"/>
      <c r="F32" s="68"/>
    </row>
    <row r="33" spans="1:6" ht="12.95" customHeight="1" x14ac:dyDescent="0.2">
      <c r="A33" s="89" t="s">
        <v>178</v>
      </c>
      <c r="B33" s="87"/>
      <c r="C33" s="88" t="s">
        <v>94</v>
      </c>
      <c r="D33" s="67"/>
      <c r="E33" s="68"/>
      <c r="F33" s="68"/>
    </row>
    <row r="34" spans="1:6" ht="12.95" customHeight="1" x14ac:dyDescent="0.2">
      <c r="A34" s="89" t="s">
        <v>179</v>
      </c>
      <c r="B34" s="87"/>
      <c r="C34" s="88" t="s">
        <v>94</v>
      </c>
      <c r="D34" s="67"/>
      <c r="E34" s="68"/>
      <c r="F34" s="68"/>
    </row>
    <row r="35" spans="1:6" ht="12.95" customHeight="1" x14ac:dyDescent="0.2">
      <c r="A35" s="89" t="s">
        <v>180</v>
      </c>
      <c r="B35" s="87"/>
      <c r="C35" s="88" t="s">
        <v>94</v>
      </c>
      <c r="D35" s="67"/>
      <c r="E35" s="68"/>
      <c r="F35" s="68"/>
    </row>
    <row r="36" spans="1:6" ht="12.95" customHeight="1" x14ac:dyDescent="0.2">
      <c r="A36" s="92" t="s">
        <v>167</v>
      </c>
      <c r="B36" s="87"/>
      <c r="C36" s="88"/>
      <c r="D36" s="67"/>
      <c r="E36" s="68"/>
      <c r="F36" s="68"/>
    </row>
    <row r="37" spans="1:6" ht="12.95" customHeight="1" x14ac:dyDescent="0.2">
      <c r="A37" s="89" t="s">
        <v>66</v>
      </c>
      <c r="B37" s="87"/>
      <c r="C37" s="88" t="s">
        <v>106</v>
      </c>
      <c r="D37" s="67"/>
      <c r="E37" s="68"/>
      <c r="F37" s="68"/>
    </row>
    <row r="38" spans="1:6" ht="12.95" customHeight="1" x14ac:dyDescent="0.2">
      <c r="A38" s="89" t="s">
        <v>181</v>
      </c>
      <c r="B38" s="87"/>
      <c r="C38" s="88" t="s">
        <v>106</v>
      </c>
      <c r="D38" s="67"/>
      <c r="E38" s="68"/>
      <c r="F38" s="68"/>
    </row>
    <row r="39" spans="1:6" ht="12.95" customHeight="1" x14ac:dyDescent="0.2">
      <c r="A39" s="89" t="s">
        <v>174</v>
      </c>
      <c r="B39" s="87"/>
      <c r="C39" s="88" t="s">
        <v>106</v>
      </c>
      <c r="D39" s="67"/>
      <c r="E39" s="68"/>
      <c r="F39" s="68"/>
    </row>
    <row r="40" spans="1:6" ht="12.95" customHeight="1" x14ac:dyDescent="0.2">
      <c r="A40" s="89" t="s">
        <v>182</v>
      </c>
      <c r="B40" s="87"/>
      <c r="C40" s="88" t="s">
        <v>106</v>
      </c>
      <c r="D40" s="67"/>
      <c r="E40" s="68"/>
      <c r="F40" s="68"/>
    </row>
    <row r="41" spans="1:6" ht="12.95" customHeight="1" x14ac:dyDescent="0.2">
      <c r="A41" s="89" t="s">
        <v>183</v>
      </c>
      <c r="B41" s="87"/>
      <c r="C41" s="88" t="s">
        <v>106</v>
      </c>
      <c r="D41" s="67"/>
      <c r="E41" s="68"/>
      <c r="F41" s="68"/>
    </row>
    <row r="42" spans="1:6" ht="12.95" customHeight="1" x14ac:dyDescent="0.2">
      <c r="A42" s="91" t="s">
        <v>176</v>
      </c>
      <c r="B42" s="87" t="s">
        <v>184</v>
      </c>
      <c r="C42" s="88"/>
      <c r="D42" s="67"/>
      <c r="E42" s="68">
        <f>SUM(E37:E41)+SUM(E31:E35)</f>
        <v>0</v>
      </c>
      <c r="F42" s="68">
        <f>SUM(F37:F41)+SUM(F31:F35)</f>
        <v>0</v>
      </c>
    </row>
    <row r="43" spans="1:6" ht="12.95" customHeight="1" x14ac:dyDescent="0.2">
      <c r="A43" s="91"/>
      <c r="B43" s="87"/>
      <c r="C43" s="88"/>
      <c r="D43" s="67"/>
      <c r="E43" s="68"/>
      <c r="F43" s="68"/>
    </row>
    <row r="44" spans="1:6" ht="12.95" customHeight="1" x14ac:dyDescent="0.2">
      <c r="A44" s="93" t="s">
        <v>185</v>
      </c>
      <c r="B44" s="87" t="s">
        <v>186</v>
      </c>
      <c r="C44" s="88"/>
      <c r="D44" s="67"/>
      <c r="E44" s="68">
        <f>E14+E28+E42</f>
        <v>0</v>
      </c>
      <c r="F44" s="68">
        <f>F14+F28+F42</f>
        <v>0</v>
      </c>
    </row>
    <row r="45" spans="1:6" ht="12.95" customHeight="1" x14ac:dyDescent="0.2">
      <c r="A45" s="92" t="s">
        <v>187</v>
      </c>
      <c r="B45" s="87"/>
      <c r="C45" s="88" t="s">
        <v>99</v>
      </c>
      <c r="D45" s="67"/>
      <c r="E45" s="68"/>
      <c r="F45" s="68"/>
    </row>
    <row r="46" spans="1:6" ht="12.95" customHeight="1" x14ac:dyDescent="0.2">
      <c r="A46" s="92" t="s">
        <v>188</v>
      </c>
      <c r="B46" s="87"/>
      <c r="C46" s="88" t="s">
        <v>99</v>
      </c>
      <c r="D46" s="67"/>
      <c r="E46" s="68"/>
      <c r="F46" s="68"/>
    </row>
    <row r="47" spans="1:6" ht="12.95" customHeight="1" x14ac:dyDescent="0.2">
      <c r="A47" s="94" t="s">
        <v>189</v>
      </c>
      <c r="B47" s="95"/>
      <c r="C47" s="96" t="s">
        <v>99</v>
      </c>
      <c r="D47" s="97"/>
      <c r="E47" s="82"/>
      <c r="F47" s="82"/>
    </row>
    <row r="48" spans="1:6" ht="12.95" customHeight="1" x14ac:dyDescent="0.25">
      <c r="A48" s="137" t="s">
        <v>225</v>
      </c>
      <c r="B48" s="137"/>
      <c r="C48" s="137"/>
      <c r="D48" s="137"/>
      <c r="E48" s="137"/>
      <c r="F48" s="137"/>
    </row>
    <row r="49" spans="1:6" ht="12.95" customHeight="1" x14ac:dyDescent="0.25">
      <c r="A49" s="98"/>
      <c r="B49" s="98"/>
      <c r="C49" s="98"/>
      <c r="D49" s="98"/>
      <c r="E49" s="98"/>
      <c r="F49" s="98"/>
    </row>
    <row r="50" spans="1:6" s="13" customFormat="1" ht="12.95" customHeight="1" x14ac:dyDescent="0.25">
      <c r="A50" s="99" t="s">
        <v>85</v>
      </c>
      <c r="B50" s="100"/>
      <c r="C50" s="100"/>
      <c r="D50" s="101"/>
      <c r="E50" s="58">
        <f>E47-E46-E45-E44</f>
        <v>0</v>
      </c>
      <c r="F50" s="58">
        <f>F47-F46-F45-F44</f>
        <v>0</v>
      </c>
    </row>
    <row r="53" spans="1:6" ht="12.95" customHeight="1" x14ac:dyDescent="0.25">
      <c r="C53" s="10"/>
    </row>
  </sheetData>
  <mergeCells count="4">
    <mergeCell ref="A5:C6"/>
    <mergeCell ref="D5:D6"/>
    <mergeCell ref="E5:F5"/>
    <mergeCell ref="A48:F48"/>
  </mergeCells>
  <phoneticPr fontId="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workbookViewId="0">
      <selection activeCell="A45" sqref="A45"/>
    </sheetView>
  </sheetViews>
  <sheetFormatPr defaultRowHeight="11.25" x14ac:dyDescent="0.25"/>
  <cols>
    <col min="1" max="1" width="34" style="12" customWidth="1"/>
    <col min="2" max="2" width="10.7109375" style="11" customWidth="1"/>
    <col min="3" max="3" width="9.140625" style="12"/>
    <col min="4" max="16" width="8.7109375" style="4" customWidth="1"/>
    <col min="17" max="17" width="8.7109375" style="14" customWidth="1"/>
    <col min="18" max="16384" width="9.140625" style="12"/>
  </cols>
  <sheetData>
    <row r="1" spans="1:17" ht="12" x14ac:dyDescent="0.25">
      <c r="A1" s="62" t="s">
        <v>0</v>
      </c>
    </row>
    <row r="2" spans="1:17" ht="12" x14ac:dyDescent="0.25">
      <c r="A2" s="104" t="s">
        <v>190</v>
      </c>
    </row>
    <row r="3" spans="1:17" x14ac:dyDescent="0.25">
      <c r="A3" s="15" t="s">
        <v>191</v>
      </c>
    </row>
    <row r="4" spans="1:17" x14ac:dyDescent="0.25">
      <c r="P4" s="35"/>
      <c r="Q4" s="5" t="s">
        <v>2</v>
      </c>
    </row>
    <row r="5" spans="1:17" ht="12.75" customHeight="1" x14ac:dyDescent="0.25">
      <c r="A5" s="140" t="s">
        <v>192</v>
      </c>
      <c r="B5" s="140"/>
      <c r="C5" s="140" t="s">
        <v>88</v>
      </c>
      <c r="D5" s="142" t="s">
        <v>193</v>
      </c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3" t="s">
        <v>61</v>
      </c>
      <c r="Q5" s="145" t="s">
        <v>62</v>
      </c>
    </row>
    <row r="6" spans="1:17" s="16" customFormat="1" ht="54.95" customHeight="1" x14ac:dyDescent="0.25">
      <c r="A6" s="141"/>
      <c r="B6" s="141"/>
      <c r="C6" s="141"/>
      <c r="D6" s="113" t="s">
        <v>50</v>
      </c>
      <c r="E6" s="113" t="s">
        <v>51</v>
      </c>
      <c r="F6" s="114" t="s">
        <v>194</v>
      </c>
      <c r="G6" s="113" t="s">
        <v>53</v>
      </c>
      <c r="H6" s="113" t="s">
        <v>54</v>
      </c>
      <c r="I6" s="113" t="s">
        <v>55</v>
      </c>
      <c r="J6" s="113" t="s">
        <v>56</v>
      </c>
      <c r="K6" s="114" t="s">
        <v>57</v>
      </c>
      <c r="L6" s="114" t="s">
        <v>58</v>
      </c>
      <c r="M6" s="113" t="s">
        <v>59</v>
      </c>
      <c r="N6" s="113" t="s">
        <v>60</v>
      </c>
      <c r="O6" s="113" t="s">
        <v>195</v>
      </c>
      <c r="P6" s="144"/>
      <c r="Q6" s="146"/>
    </row>
    <row r="7" spans="1:17" s="13" customFormat="1" ht="19.899999999999999" customHeight="1" x14ac:dyDescent="0.25">
      <c r="A7" s="105" t="s">
        <v>196</v>
      </c>
      <c r="B7" s="83">
        <v>1</v>
      </c>
      <c r="C7" s="106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>
        <f>O7+P7</f>
        <v>0</v>
      </c>
    </row>
    <row r="8" spans="1:17" s="13" customFormat="1" ht="19.899999999999999" customHeight="1" x14ac:dyDescent="0.25">
      <c r="A8" s="105" t="s">
        <v>197</v>
      </c>
      <c r="B8" s="83"/>
      <c r="C8" s="106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</row>
    <row r="9" spans="1:17" ht="24.95" customHeight="1" x14ac:dyDescent="0.25">
      <c r="A9" s="107" t="s">
        <v>198</v>
      </c>
      <c r="B9" s="84"/>
      <c r="C9" s="106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>
        <f t="shared" ref="Q9:Q15" si="0">O9+P9</f>
        <v>0</v>
      </c>
    </row>
    <row r="10" spans="1:17" ht="19.899999999999999" customHeight="1" x14ac:dyDescent="0.25">
      <c r="A10" s="107" t="s">
        <v>199</v>
      </c>
      <c r="B10" s="84"/>
      <c r="C10" s="106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>
        <f t="shared" si="0"/>
        <v>0</v>
      </c>
    </row>
    <row r="11" spans="1:17" ht="19.899999999999999" customHeight="1" x14ac:dyDescent="0.25">
      <c r="A11" s="108" t="s">
        <v>200</v>
      </c>
      <c r="B11" s="84"/>
      <c r="C11" s="106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>
        <f t="shared" si="0"/>
        <v>0</v>
      </c>
    </row>
    <row r="12" spans="1:17" ht="24.95" customHeight="1" x14ac:dyDescent="0.25">
      <c r="A12" s="108" t="s">
        <v>201</v>
      </c>
      <c r="B12" s="84"/>
      <c r="C12" s="106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>
        <f t="shared" si="0"/>
        <v>0</v>
      </c>
    </row>
    <row r="13" spans="1:17" ht="24.95" customHeight="1" x14ac:dyDescent="0.25">
      <c r="A13" s="108" t="s">
        <v>202</v>
      </c>
      <c r="B13" s="84"/>
      <c r="C13" s="106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>
        <f t="shared" si="0"/>
        <v>0</v>
      </c>
    </row>
    <row r="14" spans="1:17" ht="19.899999999999999" customHeight="1" x14ac:dyDescent="0.25">
      <c r="A14" s="107" t="s">
        <v>203</v>
      </c>
      <c r="B14" s="84"/>
      <c r="C14" s="106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>
        <f t="shared" si="0"/>
        <v>0</v>
      </c>
    </row>
    <row r="15" spans="1:17" ht="24.95" customHeight="1" x14ac:dyDescent="0.25">
      <c r="A15" s="107" t="s">
        <v>204</v>
      </c>
      <c r="B15" s="84"/>
      <c r="C15" s="106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>
        <f t="shared" si="0"/>
        <v>0</v>
      </c>
    </row>
    <row r="16" spans="1:17" s="13" customFormat="1" ht="19.899999999999999" customHeight="1" x14ac:dyDescent="0.25">
      <c r="A16" s="105"/>
      <c r="B16" s="83">
        <v>2</v>
      </c>
      <c r="C16" s="106"/>
      <c r="D16" s="17">
        <f t="shared" ref="D16:Q16" si="1">SUM(D9:D15)</f>
        <v>0</v>
      </c>
      <c r="E16" s="17">
        <f t="shared" si="1"/>
        <v>0</v>
      </c>
      <c r="F16" s="17">
        <f t="shared" si="1"/>
        <v>0</v>
      </c>
      <c r="G16" s="17">
        <f t="shared" si="1"/>
        <v>0</v>
      </c>
      <c r="H16" s="17">
        <f t="shared" si="1"/>
        <v>0</v>
      </c>
      <c r="I16" s="17">
        <f t="shared" si="1"/>
        <v>0</v>
      </c>
      <c r="J16" s="17">
        <f t="shared" si="1"/>
        <v>0</v>
      </c>
      <c r="K16" s="17">
        <f t="shared" si="1"/>
        <v>0</v>
      </c>
      <c r="L16" s="17">
        <f t="shared" si="1"/>
        <v>0</v>
      </c>
      <c r="M16" s="17">
        <f t="shared" si="1"/>
        <v>0</v>
      </c>
      <c r="N16" s="17">
        <f t="shared" si="1"/>
        <v>0</v>
      </c>
      <c r="O16" s="17">
        <f t="shared" si="1"/>
        <v>0</v>
      </c>
      <c r="P16" s="17">
        <f t="shared" si="1"/>
        <v>0</v>
      </c>
      <c r="Q16" s="17">
        <f t="shared" si="1"/>
        <v>0</v>
      </c>
    </row>
    <row r="17" spans="1:17" s="13" customFormat="1" ht="19.899999999999999" customHeight="1" x14ac:dyDescent="0.25">
      <c r="A17" s="105" t="s">
        <v>205</v>
      </c>
      <c r="B17" s="83">
        <v>3</v>
      </c>
      <c r="C17" s="106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>
        <f>O17+P17</f>
        <v>0</v>
      </c>
    </row>
    <row r="18" spans="1:17" s="13" customFormat="1" ht="19.899999999999999" customHeight="1" x14ac:dyDescent="0.25">
      <c r="A18" s="105" t="s">
        <v>206</v>
      </c>
      <c r="B18" s="83" t="s">
        <v>207</v>
      </c>
      <c r="C18" s="106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17">
        <f>N16+N17</f>
        <v>0</v>
      </c>
      <c r="O18" s="17">
        <f>O16+O17</f>
        <v>0</v>
      </c>
      <c r="P18" s="17">
        <f>P16+P17</f>
        <v>0</v>
      </c>
      <c r="Q18" s="17">
        <f>Q16+Q17</f>
        <v>0</v>
      </c>
    </row>
    <row r="19" spans="1:17" s="13" customFormat="1" ht="24.95" customHeight="1" x14ac:dyDescent="0.25">
      <c r="A19" s="105" t="s">
        <v>208</v>
      </c>
      <c r="B19" s="83"/>
      <c r="C19" s="106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</row>
    <row r="20" spans="1:17" ht="19.899999999999999" customHeight="1" x14ac:dyDescent="0.25">
      <c r="A20" s="107" t="s">
        <v>209</v>
      </c>
      <c r="B20" s="84"/>
      <c r="C20" s="106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>
        <f>O20+P20</f>
        <v>0</v>
      </c>
    </row>
    <row r="21" spans="1:17" ht="19.899999999999999" customHeight="1" x14ac:dyDescent="0.25">
      <c r="A21" s="107" t="s">
        <v>210</v>
      </c>
      <c r="B21" s="84"/>
      <c r="C21" s="106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>
        <f>O21+P21</f>
        <v>0</v>
      </c>
    </row>
    <row r="22" spans="1:17" ht="19.899999999999999" customHeight="1" x14ac:dyDescent="0.25">
      <c r="A22" s="107" t="s">
        <v>211</v>
      </c>
      <c r="B22" s="84"/>
      <c r="C22" s="106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>
        <f>O22+P22</f>
        <v>0</v>
      </c>
    </row>
    <row r="23" spans="1:17" ht="19.899999999999999" customHeight="1" x14ac:dyDescent="0.25">
      <c r="A23" s="107" t="s">
        <v>212</v>
      </c>
      <c r="B23" s="84"/>
      <c r="C23" s="106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>
        <f>O23+P23</f>
        <v>0</v>
      </c>
    </row>
    <row r="24" spans="1:17" ht="19.899999999999999" customHeight="1" x14ac:dyDescent="0.25">
      <c r="A24" s="107" t="s">
        <v>213</v>
      </c>
      <c r="B24" s="84"/>
      <c r="C24" s="106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>
        <f>O24+P24</f>
        <v>0</v>
      </c>
    </row>
    <row r="25" spans="1:17" ht="19.899999999999999" customHeight="1" x14ac:dyDescent="0.25">
      <c r="A25" s="109"/>
      <c r="B25" s="83">
        <v>5</v>
      </c>
      <c r="C25" s="106"/>
      <c r="D25" s="17">
        <f t="shared" ref="D25:Q25" si="2">SUM(D20:D24)</f>
        <v>0</v>
      </c>
      <c r="E25" s="17">
        <f t="shared" si="2"/>
        <v>0</v>
      </c>
      <c r="F25" s="17">
        <f t="shared" si="2"/>
        <v>0</v>
      </c>
      <c r="G25" s="17">
        <f t="shared" si="2"/>
        <v>0</v>
      </c>
      <c r="H25" s="17">
        <f t="shared" si="2"/>
        <v>0</v>
      </c>
      <c r="I25" s="17">
        <f t="shared" si="2"/>
        <v>0</v>
      </c>
      <c r="J25" s="17">
        <f t="shared" si="2"/>
        <v>0</v>
      </c>
      <c r="K25" s="17">
        <f t="shared" si="2"/>
        <v>0</v>
      </c>
      <c r="L25" s="17">
        <f t="shared" si="2"/>
        <v>0</v>
      </c>
      <c r="M25" s="17">
        <f t="shared" si="2"/>
        <v>0</v>
      </c>
      <c r="N25" s="17">
        <f t="shared" si="2"/>
        <v>0</v>
      </c>
      <c r="O25" s="17">
        <f t="shared" si="2"/>
        <v>0</v>
      </c>
      <c r="P25" s="17">
        <f t="shared" si="2"/>
        <v>0</v>
      </c>
      <c r="Q25" s="17">
        <f t="shared" si="2"/>
        <v>0</v>
      </c>
    </row>
    <row r="26" spans="1:17" s="13" customFormat="1" ht="19.899999999999999" customHeight="1" x14ac:dyDescent="0.25">
      <c r="A26" s="110" t="s">
        <v>214</v>
      </c>
      <c r="B26" s="85" t="s">
        <v>215</v>
      </c>
      <c r="C26" s="111"/>
      <c r="D26" s="34">
        <f t="shared" ref="D26:Q26" si="3">D7+D16+D17+D25</f>
        <v>0</v>
      </c>
      <c r="E26" s="34">
        <f t="shared" si="3"/>
        <v>0</v>
      </c>
      <c r="F26" s="34">
        <f t="shared" si="3"/>
        <v>0</v>
      </c>
      <c r="G26" s="34">
        <f t="shared" si="3"/>
        <v>0</v>
      </c>
      <c r="H26" s="34">
        <f t="shared" si="3"/>
        <v>0</v>
      </c>
      <c r="I26" s="34">
        <f t="shared" si="3"/>
        <v>0</v>
      </c>
      <c r="J26" s="34">
        <f t="shared" si="3"/>
        <v>0</v>
      </c>
      <c r="K26" s="34">
        <f t="shared" si="3"/>
        <v>0</v>
      </c>
      <c r="L26" s="34">
        <f t="shared" si="3"/>
        <v>0</v>
      </c>
      <c r="M26" s="34">
        <f t="shared" si="3"/>
        <v>0</v>
      </c>
      <c r="N26" s="34">
        <f t="shared" si="3"/>
        <v>0</v>
      </c>
      <c r="O26" s="34">
        <f t="shared" si="3"/>
        <v>0</v>
      </c>
      <c r="P26" s="34">
        <f t="shared" si="3"/>
        <v>0</v>
      </c>
      <c r="Q26" s="34">
        <f t="shared" si="3"/>
        <v>0</v>
      </c>
    </row>
    <row r="27" spans="1:17" x14ac:dyDescent="0.25">
      <c r="A27" s="103" t="s">
        <v>223</v>
      </c>
    </row>
    <row r="31" spans="1:17" ht="12" x14ac:dyDescent="0.25">
      <c r="A31" s="62" t="s">
        <v>0</v>
      </c>
    </row>
    <row r="32" spans="1:17" ht="12" x14ac:dyDescent="0.25">
      <c r="A32" s="104" t="s">
        <v>216</v>
      </c>
    </row>
    <row r="34" spans="1:17" x14ac:dyDescent="0.25">
      <c r="Q34" s="5" t="s">
        <v>2</v>
      </c>
    </row>
    <row r="35" spans="1:17" ht="12.75" customHeight="1" x14ac:dyDescent="0.25">
      <c r="A35" s="135" t="s">
        <v>192</v>
      </c>
      <c r="B35" s="135"/>
      <c r="C35" s="135" t="s">
        <v>88</v>
      </c>
      <c r="D35" s="123" t="s">
        <v>193</v>
      </c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47" t="s">
        <v>61</v>
      </c>
      <c r="Q35" s="138" t="s">
        <v>62</v>
      </c>
    </row>
    <row r="36" spans="1:17" s="16" customFormat="1" ht="54.95" customHeight="1" x14ac:dyDescent="0.25">
      <c r="A36" s="136"/>
      <c r="B36" s="136"/>
      <c r="C36" s="136"/>
      <c r="D36" s="115" t="s">
        <v>50</v>
      </c>
      <c r="E36" s="115" t="s">
        <v>51</v>
      </c>
      <c r="F36" s="116" t="s">
        <v>194</v>
      </c>
      <c r="G36" s="115" t="s">
        <v>53</v>
      </c>
      <c r="H36" s="115" t="s">
        <v>54</v>
      </c>
      <c r="I36" s="115" t="s">
        <v>55</v>
      </c>
      <c r="J36" s="115" t="s">
        <v>56</v>
      </c>
      <c r="K36" s="116" t="s">
        <v>57</v>
      </c>
      <c r="L36" s="116" t="s">
        <v>58</v>
      </c>
      <c r="M36" s="115" t="s">
        <v>59</v>
      </c>
      <c r="N36" s="115" t="s">
        <v>60</v>
      </c>
      <c r="O36" s="115" t="s">
        <v>195</v>
      </c>
      <c r="P36" s="148"/>
      <c r="Q36" s="139"/>
    </row>
    <row r="37" spans="1:17" s="13" customFormat="1" ht="19.899999999999999" customHeight="1" x14ac:dyDescent="0.25">
      <c r="A37" s="105" t="s">
        <v>217</v>
      </c>
      <c r="B37" s="83">
        <v>6</v>
      </c>
      <c r="C37" s="106"/>
      <c r="D37" s="22">
        <f t="shared" ref="D37:P37" si="4">D26</f>
        <v>0</v>
      </c>
      <c r="E37" s="22">
        <f t="shared" si="4"/>
        <v>0</v>
      </c>
      <c r="F37" s="22">
        <f t="shared" si="4"/>
        <v>0</v>
      </c>
      <c r="G37" s="22">
        <f t="shared" si="4"/>
        <v>0</v>
      </c>
      <c r="H37" s="22">
        <f t="shared" si="4"/>
        <v>0</v>
      </c>
      <c r="I37" s="22">
        <f t="shared" si="4"/>
        <v>0</v>
      </c>
      <c r="J37" s="22">
        <f t="shared" si="4"/>
        <v>0</v>
      </c>
      <c r="K37" s="22">
        <f t="shared" si="4"/>
        <v>0</v>
      </c>
      <c r="L37" s="22">
        <f t="shared" si="4"/>
        <v>0</v>
      </c>
      <c r="M37" s="22">
        <f t="shared" si="4"/>
        <v>0</v>
      </c>
      <c r="N37" s="22">
        <f t="shared" si="4"/>
        <v>0</v>
      </c>
      <c r="O37" s="22">
        <f t="shared" si="4"/>
        <v>0</v>
      </c>
      <c r="P37" s="22">
        <f t="shared" si="4"/>
        <v>0</v>
      </c>
      <c r="Q37" s="22">
        <f>O37+P37</f>
        <v>0</v>
      </c>
    </row>
    <row r="38" spans="1:17" s="13" customFormat="1" ht="19.899999999999999" customHeight="1" x14ac:dyDescent="0.25">
      <c r="A38" s="105" t="s">
        <v>197</v>
      </c>
      <c r="B38" s="83"/>
      <c r="C38" s="106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</row>
    <row r="39" spans="1:17" ht="24.95" customHeight="1" x14ac:dyDescent="0.25">
      <c r="A39" s="107" t="s">
        <v>198</v>
      </c>
      <c r="B39" s="84"/>
      <c r="C39" s="106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>
        <f t="shared" ref="Q39:Q45" si="5">O39+P39</f>
        <v>0</v>
      </c>
    </row>
    <row r="40" spans="1:17" ht="19.899999999999999" customHeight="1" x14ac:dyDescent="0.25">
      <c r="A40" s="107" t="s">
        <v>199</v>
      </c>
      <c r="B40" s="84"/>
      <c r="C40" s="106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>
        <f t="shared" si="5"/>
        <v>0</v>
      </c>
    </row>
    <row r="41" spans="1:17" ht="24.95" customHeight="1" x14ac:dyDescent="0.25">
      <c r="A41" s="108" t="s">
        <v>200</v>
      </c>
      <c r="B41" s="84"/>
      <c r="C41" s="106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>
        <f t="shared" si="5"/>
        <v>0</v>
      </c>
    </row>
    <row r="42" spans="1:17" ht="24.95" customHeight="1" x14ac:dyDescent="0.25">
      <c r="A42" s="108" t="s">
        <v>201</v>
      </c>
      <c r="B42" s="84"/>
      <c r="C42" s="106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>
        <f t="shared" si="5"/>
        <v>0</v>
      </c>
    </row>
    <row r="43" spans="1:17" ht="24.95" customHeight="1" x14ac:dyDescent="0.25">
      <c r="A43" s="108" t="s">
        <v>202</v>
      </c>
      <c r="B43" s="84"/>
      <c r="C43" s="106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>
        <f t="shared" si="5"/>
        <v>0</v>
      </c>
    </row>
    <row r="44" spans="1:17" ht="19.899999999999999" customHeight="1" x14ac:dyDescent="0.25">
      <c r="A44" s="107" t="s">
        <v>203</v>
      </c>
      <c r="B44" s="84"/>
      <c r="C44" s="106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>
        <f t="shared" si="5"/>
        <v>0</v>
      </c>
    </row>
    <row r="45" spans="1:17" ht="19.899999999999999" customHeight="1" x14ac:dyDescent="0.25">
      <c r="A45" s="107" t="s">
        <v>204</v>
      </c>
      <c r="B45" s="84"/>
      <c r="C45" s="106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>
        <f t="shared" si="5"/>
        <v>0</v>
      </c>
    </row>
    <row r="46" spans="1:17" s="13" customFormat="1" ht="19.899999999999999" customHeight="1" x14ac:dyDescent="0.25">
      <c r="A46" s="105"/>
      <c r="B46" s="83">
        <v>7</v>
      </c>
      <c r="C46" s="106"/>
      <c r="D46" s="17">
        <f t="shared" ref="D46:Q46" si="6">SUM(D39:D45)</f>
        <v>0</v>
      </c>
      <c r="E46" s="17">
        <f t="shared" si="6"/>
        <v>0</v>
      </c>
      <c r="F46" s="17">
        <f t="shared" si="6"/>
        <v>0</v>
      </c>
      <c r="G46" s="17">
        <f t="shared" si="6"/>
        <v>0</v>
      </c>
      <c r="H46" s="17">
        <f t="shared" si="6"/>
        <v>0</v>
      </c>
      <c r="I46" s="17">
        <f t="shared" si="6"/>
        <v>0</v>
      </c>
      <c r="J46" s="17">
        <f t="shared" si="6"/>
        <v>0</v>
      </c>
      <c r="K46" s="17">
        <f t="shared" si="6"/>
        <v>0</v>
      </c>
      <c r="L46" s="17">
        <f t="shared" si="6"/>
        <v>0</v>
      </c>
      <c r="M46" s="17">
        <f t="shared" si="6"/>
        <v>0</v>
      </c>
      <c r="N46" s="17">
        <f t="shared" si="6"/>
        <v>0</v>
      </c>
      <c r="O46" s="17">
        <f t="shared" si="6"/>
        <v>0</v>
      </c>
      <c r="P46" s="17">
        <f t="shared" si="6"/>
        <v>0</v>
      </c>
      <c r="Q46" s="17">
        <f t="shared" si="6"/>
        <v>0</v>
      </c>
    </row>
    <row r="47" spans="1:17" s="13" customFormat="1" ht="19.899999999999999" customHeight="1" x14ac:dyDescent="0.25">
      <c r="A47" s="105" t="s">
        <v>205</v>
      </c>
      <c r="B47" s="83">
        <v>8</v>
      </c>
      <c r="C47" s="106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>
        <f>O47+P47</f>
        <v>0</v>
      </c>
    </row>
    <row r="48" spans="1:17" s="13" customFormat="1" ht="19.899999999999999" customHeight="1" x14ac:dyDescent="0.25">
      <c r="A48" s="105" t="s">
        <v>206</v>
      </c>
      <c r="B48" s="83" t="s">
        <v>218</v>
      </c>
      <c r="C48" s="106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17">
        <f>N46+N47</f>
        <v>0</v>
      </c>
      <c r="O48" s="17">
        <f>O46+O47</f>
        <v>0</v>
      </c>
      <c r="P48" s="17">
        <f>P46+P47</f>
        <v>0</v>
      </c>
      <c r="Q48" s="17">
        <f>Q46+Q47</f>
        <v>0</v>
      </c>
    </row>
    <row r="49" spans="1:17" s="13" customFormat="1" ht="22.5" customHeight="1" x14ac:dyDescent="0.25">
      <c r="A49" s="105" t="s">
        <v>208</v>
      </c>
      <c r="B49" s="83"/>
      <c r="C49" s="106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</row>
    <row r="50" spans="1:17" ht="19.899999999999999" customHeight="1" x14ac:dyDescent="0.25">
      <c r="A50" s="107" t="s">
        <v>209</v>
      </c>
      <c r="B50" s="84"/>
      <c r="C50" s="106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>
        <f>O50+P50</f>
        <v>0</v>
      </c>
    </row>
    <row r="51" spans="1:17" ht="19.899999999999999" customHeight="1" x14ac:dyDescent="0.25">
      <c r="A51" s="107" t="s">
        <v>210</v>
      </c>
      <c r="B51" s="84"/>
      <c r="C51" s="106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>
        <f>O51+P51</f>
        <v>0</v>
      </c>
    </row>
    <row r="52" spans="1:17" ht="19.899999999999999" customHeight="1" x14ac:dyDescent="0.25">
      <c r="A52" s="107" t="s">
        <v>211</v>
      </c>
      <c r="B52" s="84"/>
      <c r="C52" s="106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>
        <f>O52+P52</f>
        <v>0</v>
      </c>
    </row>
    <row r="53" spans="1:17" ht="19.899999999999999" customHeight="1" x14ac:dyDescent="0.25">
      <c r="A53" s="107" t="s">
        <v>212</v>
      </c>
      <c r="B53" s="84"/>
      <c r="C53" s="106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>
        <f>O53+P53</f>
        <v>0</v>
      </c>
    </row>
    <row r="54" spans="1:17" ht="19.899999999999999" customHeight="1" x14ac:dyDescent="0.25">
      <c r="A54" s="107" t="s">
        <v>213</v>
      </c>
      <c r="B54" s="84"/>
      <c r="C54" s="106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>
        <f>O54+P54</f>
        <v>0</v>
      </c>
    </row>
    <row r="55" spans="1:17" ht="19.899999999999999" customHeight="1" x14ac:dyDescent="0.25">
      <c r="A55" s="109"/>
      <c r="B55" s="83">
        <v>10</v>
      </c>
      <c r="C55" s="106"/>
      <c r="D55" s="17">
        <f t="shared" ref="D55:Q55" si="7">SUM(D50:D54)</f>
        <v>0</v>
      </c>
      <c r="E55" s="17">
        <f t="shared" si="7"/>
        <v>0</v>
      </c>
      <c r="F55" s="17">
        <f t="shared" si="7"/>
        <v>0</v>
      </c>
      <c r="G55" s="17">
        <f t="shared" si="7"/>
        <v>0</v>
      </c>
      <c r="H55" s="17">
        <f t="shared" si="7"/>
        <v>0</v>
      </c>
      <c r="I55" s="17">
        <f t="shared" si="7"/>
        <v>0</v>
      </c>
      <c r="J55" s="17">
        <f t="shared" si="7"/>
        <v>0</v>
      </c>
      <c r="K55" s="17">
        <f t="shared" si="7"/>
        <v>0</v>
      </c>
      <c r="L55" s="17">
        <f t="shared" si="7"/>
        <v>0</v>
      </c>
      <c r="M55" s="17">
        <f t="shared" si="7"/>
        <v>0</v>
      </c>
      <c r="N55" s="17">
        <f t="shared" si="7"/>
        <v>0</v>
      </c>
      <c r="O55" s="17">
        <f t="shared" si="7"/>
        <v>0</v>
      </c>
      <c r="P55" s="17">
        <f t="shared" si="7"/>
        <v>0</v>
      </c>
      <c r="Q55" s="17">
        <f t="shared" si="7"/>
        <v>0</v>
      </c>
    </row>
    <row r="56" spans="1:17" s="13" customFormat="1" ht="19.899999999999999" customHeight="1" x14ac:dyDescent="0.25">
      <c r="A56" s="110" t="s">
        <v>219</v>
      </c>
      <c r="B56" s="85" t="s">
        <v>220</v>
      </c>
      <c r="C56" s="111"/>
      <c r="D56" s="34">
        <f t="shared" ref="D56:Q56" si="8">D37+D46+D47+D55</f>
        <v>0</v>
      </c>
      <c r="E56" s="34">
        <f t="shared" si="8"/>
        <v>0</v>
      </c>
      <c r="F56" s="34">
        <f t="shared" si="8"/>
        <v>0</v>
      </c>
      <c r="G56" s="34">
        <f t="shared" si="8"/>
        <v>0</v>
      </c>
      <c r="H56" s="34">
        <f t="shared" si="8"/>
        <v>0</v>
      </c>
      <c r="I56" s="34">
        <f t="shared" si="8"/>
        <v>0</v>
      </c>
      <c r="J56" s="34">
        <f t="shared" si="8"/>
        <v>0</v>
      </c>
      <c r="K56" s="34">
        <f t="shared" si="8"/>
        <v>0</v>
      </c>
      <c r="L56" s="34">
        <f t="shared" si="8"/>
        <v>0</v>
      </c>
      <c r="M56" s="34">
        <f t="shared" si="8"/>
        <v>0</v>
      </c>
      <c r="N56" s="34">
        <f t="shared" si="8"/>
        <v>0</v>
      </c>
      <c r="O56" s="34">
        <f t="shared" si="8"/>
        <v>0</v>
      </c>
      <c r="P56" s="34">
        <f t="shared" si="8"/>
        <v>0</v>
      </c>
      <c r="Q56" s="34">
        <f t="shared" si="8"/>
        <v>0</v>
      </c>
    </row>
    <row r="57" spans="1:17" x14ac:dyDescent="0.25">
      <c r="A57" s="103" t="s">
        <v>223</v>
      </c>
    </row>
  </sheetData>
  <mergeCells count="10">
    <mergeCell ref="Q35:Q36"/>
    <mergeCell ref="A5:B6"/>
    <mergeCell ref="C5:C6"/>
    <mergeCell ref="D5:O5"/>
    <mergeCell ref="P5:P6"/>
    <mergeCell ref="Q5:Q6"/>
    <mergeCell ref="A35:B36"/>
    <mergeCell ref="C35:C36"/>
    <mergeCell ref="D35:O35"/>
    <mergeCell ref="P35:P36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5</vt:i4>
      </vt:variant>
    </vt:vector>
  </HeadingPairs>
  <TitlesOfParts>
    <vt:vector size="5" baseType="lpstr">
      <vt:lpstr>Balanço</vt:lpstr>
      <vt:lpstr>DR</vt:lpstr>
      <vt:lpstr>DRF</vt:lpstr>
      <vt:lpstr>DFC</vt:lpstr>
      <vt:lpstr>DACP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tph</dc:creator>
  <cp:lastModifiedBy>Claudia</cp:lastModifiedBy>
  <dcterms:created xsi:type="dcterms:W3CDTF">2011-03-01T21:46:52Z</dcterms:created>
  <dcterms:modified xsi:type="dcterms:W3CDTF">2011-06-13T20:41:54Z</dcterms:modified>
</cp:coreProperties>
</file>