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20" windowWidth="19155" windowHeight="8475"/>
  </bookViews>
  <sheets>
    <sheet name="Folha1" sheetId="1" r:id="rId1"/>
    <sheet name="Folha2" sheetId="2" r:id="rId2"/>
    <sheet name="Folha3" sheetId="3" r:id="rId3"/>
  </sheets>
  <calcPr calcId="125725"/>
</workbook>
</file>

<file path=xl/calcChain.xml><?xml version="1.0" encoding="utf-8"?>
<calcChain xmlns="http://schemas.openxmlformats.org/spreadsheetml/2006/main">
  <c r="D25" i="1"/>
  <c r="G28"/>
  <c r="F22"/>
  <c r="J5"/>
  <c r="C4"/>
  <c r="F9"/>
  <c r="C7"/>
  <c r="D28"/>
  <c r="G5"/>
  <c r="G4"/>
  <c r="G10" s="1"/>
</calcChain>
</file>

<file path=xl/sharedStrings.xml><?xml version="1.0" encoding="utf-8"?>
<sst xmlns="http://schemas.openxmlformats.org/spreadsheetml/2006/main" count="17" uniqueCount="15">
  <si>
    <t>eipa</t>
  </si>
  <si>
    <t>gastos</t>
  </si>
  <si>
    <t>efpa</t>
  </si>
  <si>
    <t>cipv</t>
  </si>
  <si>
    <t>cv</t>
  </si>
  <si>
    <t>cf</t>
  </si>
  <si>
    <t>sct produçao</t>
  </si>
  <si>
    <t>cipa</t>
  </si>
  <si>
    <t>scv produçao</t>
  </si>
  <si>
    <t>gastos variaveis</t>
  </si>
  <si>
    <t>scv - armazem</t>
  </si>
  <si>
    <t>vendas=ei + pa - ef</t>
  </si>
  <si>
    <t>40000=4000+pa-9000</t>
  </si>
  <si>
    <t>pa=45000</t>
  </si>
  <si>
    <t>FIFO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</si>
</sst>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 applyAlignment="1"/>
    <xf numFmtId="0" fontId="0" fillId="0" borderId="0" xfId="0" applyBorder="1" applyAlignment="1"/>
    <xf numFmtId="0" fontId="0" fillId="0" borderId="2" xfId="0" applyBorder="1" applyAlignment="1"/>
    <xf numFmtId="0" fontId="0" fillId="0" borderId="3" xfId="0" applyBorder="1" applyAlignment="1"/>
    <xf numFmtId="0" fontId="0" fillId="0" borderId="4" xfId="0" applyBorder="1" applyAlignment="1">
      <alignment horizontal="center"/>
    </xf>
    <xf numFmtId="0" fontId="0" fillId="0" borderId="5" xfId="0" applyBorder="1" applyAlignment="1"/>
    <xf numFmtId="0" fontId="0" fillId="0" borderId="1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6" xfId="0" applyBorder="1" applyAlignment="1"/>
    <xf numFmtId="0" fontId="0" fillId="0" borderId="0" xfId="0" applyAlignment="1">
      <alignment horizontal="left"/>
    </xf>
    <xf numFmtId="0" fontId="0" fillId="0" borderId="7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N28"/>
  <sheetViews>
    <sheetView tabSelected="1" workbookViewId="0">
      <selection activeCell="K16" sqref="K16"/>
    </sheetView>
  </sheetViews>
  <sheetFormatPr defaultRowHeight="15"/>
  <sheetData>
    <row r="2" spans="2:14">
      <c r="D2" s="5" t="s">
        <v>10</v>
      </c>
      <c r="E2" s="5"/>
      <c r="F2" t="s">
        <v>14</v>
      </c>
      <c r="K2" s="5" t="s">
        <v>8</v>
      </c>
      <c r="L2" s="5"/>
    </row>
    <row r="3" spans="2:14">
      <c r="B3" s="1" t="s">
        <v>0</v>
      </c>
      <c r="C3" s="1"/>
      <c r="E3" s="3" t="s">
        <v>3</v>
      </c>
      <c r="F3" s="1">
        <v>40000</v>
      </c>
      <c r="G3" s="1"/>
      <c r="I3" s="7"/>
      <c r="J3" s="7"/>
      <c r="K3" s="9"/>
      <c r="L3" s="7" t="s">
        <v>7</v>
      </c>
      <c r="M3" s="7"/>
      <c r="N3" s="7"/>
    </row>
    <row r="4" spans="2:14">
      <c r="B4" s="2">
        <v>4000</v>
      </c>
      <c r="C4" s="2">
        <f>D4/B4</f>
        <v>10</v>
      </c>
      <c r="D4" s="11">
        <v>40000</v>
      </c>
      <c r="E4" s="2">
        <v>4000</v>
      </c>
      <c r="F4" s="2">
        <v>10</v>
      </c>
      <c r="G4" s="2">
        <f>E4*F4</f>
        <v>40000</v>
      </c>
      <c r="I4" s="8" t="s">
        <v>9</v>
      </c>
      <c r="J4" s="8"/>
      <c r="K4" s="10"/>
      <c r="L4" s="8">
        <v>45000</v>
      </c>
      <c r="M4" s="8">
        <v>12</v>
      </c>
      <c r="N4" s="8">
        <v>540000</v>
      </c>
    </row>
    <row r="5" spans="2:14">
      <c r="E5" s="4">
        <v>36000</v>
      </c>
      <c r="F5" s="2">
        <v>12</v>
      </c>
      <c r="G5" s="2">
        <f>E5*F5</f>
        <v>432000</v>
      </c>
      <c r="I5" s="8">
        <v>45000</v>
      </c>
      <c r="J5" s="8">
        <f>K5/I5</f>
        <v>12</v>
      </c>
      <c r="K5" s="10">
        <v>540000</v>
      </c>
      <c r="L5" s="8"/>
      <c r="M5" s="8"/>
      <c r="N5" s="8"/>
    </row>
    <row r="6" spans="2:14">
      <c r="B6" s="2" t="s">
        <v>7</v>
      </c>
      <c r="C6" s="2"/>
      <c r="E6" s="4"/>
      <c r="F6" s="2"/>
      <c r="G6" s="2"/>
      <c r="I6" s="8"/>
      <c r="J6" s="8"/>
      <c r="K6" s="10"/>
      <c r="L6" s="8"/>
      <c r="M6" s="8"/>
      <c r="N6" s="8"/>
    </row>
    <row r="7" spans="2:14">
      <c r="B7" s="2">
        <v>45000</v>
      </c>
      <c r="C7" s="2">
        <f>D7/B7</f>
        <v>12</v>
      </c>
      <c r="D7" s="2">
        <v>540000</v>
      </c>
      <c r="E7" s="4"/>
      <c r="F7" s="2"/>
      <c r="G7" s="2"/>
      <c r="I7" s="8"/>
      <c r="J7" s="8"/>
      <c r="K7" s="10"/>
      <c r="L7" s="8"/>
      <c r="M7" s="8"/>
      <c r="N7" s="8"/>
    </row>
    <row r="8" spans="2:14">
      <c r="B8" s="2"/>
      <c r="C8" s="2"/>
      <c r="D8" s="2"/>
      <c r="E8" s="4" t="s">
        <v>2</v>
      </c>
      <c r="F8" s="2"/>
      <c r="G8" s="2"/>
      <c r="I8" s="8"/>
      <c r="J8" s="8"/>
      <c r="K8" s="10"/>
      <c r="L8" s="8"/>
      <c r="M8" s="8"/>
      <c r="N8" s="8"/>
    </row>
    <row r="9" spans="2:14">
      <c r="B9" s="2"/>
      <c r="C9" s="2"/>
      <c r="D9" s="2"/>
      <c r="E9" s="4">
        <v>9000</v>
      </c>
      <c r="F9" s="2">
        <f>G9/E9</f>
        <v>12</v>
      </c>
      <c r="G9" s="2">
        <v>108000</v>
      </c>
      <c r="I9" s="8"/>
      <c r="J9" s="8"/>
      <c r="K9" s="10"/>
      <c r="L9" s="8"/>
      <c r="M9" s="8"/>
      <c r="N9" s="8"/>
    </row>
    <row r="10" spans="2:14">
      <c r="B10" s="2"/>
      <c r="C10" s="2"/>
      <c r="D10" s="6">
        <v>580000</v>
      </c>
      <c r="E10" s="4"/>
      <c r="F10" s="2"/>
      <c r="G10" s="1">
        <f>SUM(G3:G9)</f>
        <v>580000</v>
      </c>
      <c r="I10" s="8"/>
      <c r="J10" s="8"/>
      <c r="K10" s="10"/>
      <c r="L10" s="8"/>
      <c r="M10" s="8"/>
      <c r="N10" s="8"/>
    </row>
    <row r="11" spans="2:14">
      <c r="B11" s="2"/>
      <c r="C11" s="2"/>
      <c r="D11" s="2"/>
      <c r="E11" s="2"/>
      <c r="F11" s="2"/>
      <c r="G11" s="2"/>
      <c r="I11" s="8"/>
      <c r="J11" s="8"/>
      <c r="K11" s="8"/>
      <c r="L11" s="8"/>
      <c r="M11" s="8"/>
      <c r="N11" s="8"/>
    </row>
    <row r="12" spans="2:14">
      <c r="B12" s="2"/>
      <c r="C12" s="2"/>
      <c r="D12" s="2"/>
      <c r="E12" s="2"/>
      <c r="F12" s="2"/>
      <c r="G12" s="2"/>
    </row>
    <row r="14" spans="2:14">
      <c r="C14" s="12" t="s">
        <v>11</v>
      </c>
      <c r="D14" s="12"/>
      <c r="E14" s="12"/>
    </row>
    <row r="15" spans="2:14">
      <c r="C15" s="12" t="s">
        <v>12</v>
      </c>
      <c r="D15" s="12"/>
      <c r="E15" s="12"/>
    </row>
    <row r="16" spans="2:14">
      <c r="C16" s="12" t="s">
        <v>13</v>
      </c>
      <c r="D16" s="12"/>
      <c r="E16" s="12"/>
    </row>
    <row r="20" spans="2:7">
      <c r="D20" s="5" t="s">
        <v>6</v>
      </c>
      <c r="E20" s="5"/>
    </row>
    <row r="21" spans="2:7" ht="15.75" thickBot="1">
      <c r="B21" s="7"/>
      <c r="C21" s="7"/>
      <c r="D21" s="9"/>
      <c r="E21" s="7" t="s">
        <v>7</v>
      </c>
      <c r="F21" s="7"/>
      <c r="G21" s="7"/>
    </row>
    <row r="22" spans="2:7" ht="15.75" thickBot="1">
      <c r="B22" s="8" t="s">
        <v>1</v>
      </c>
      <c r="C22" s="8"/>
      <c r="D22" s="10"/>
      <c r="E22" s="8">
        <v>45000</v>
      </c>
      <c r="F22" s="8">
        <f>G22/E22</f>
        <v>20</v>
      </c>
      <c r="G22" s="13">
        <v>900000</v>
      </c>
    </row>
    <row r="23" spans="2:7">
      <c r="B23" s="8" t="s">
        <v>4</v>
      </c>
      <c r="C23" s="8"/>
      <c r="D23" s="10">
        <v>540000</v>
      </c>
      <c r="E23" s="8"/>
      <c r="F23" s="8"/>
      <c r="G23" s="8"/>
    </row>
    <row r="24" spans="2:7">
      <c r="B24" s="8" t="s">
        <v>5</v>
      </c>
      <c r="D24" s="10"/>
      <c r="E24" s="8"/>
      <c r="F24" s="8"/>
      <c r="G24" s="8"/>
    </row>
    <row r="25" spans="2:7">
      <c r="B25" s="8">
        <v>45000</v>
      </c>
      <c r="C25" s="8">
        <v>8</v>
      </c>
      <c r="D25" s="10">
        <f>B25*C25</f>
        <v>360000</v>
      </c>
      <c r="E25" s="8"/>
      <c r="F25" s="8"/>
      <c r="G25" s="8"/>
    </row>
    <row r="26" spans="2:7">
      <c r="B26" s="8"/>
      <c r="C26" s="8"/>
      <c r="D26" s="10"/>
      <c r="E26" s="8"/>
      <c r="F26" s="8"/>
      <c r="G26" s="8"/>
    </row>
    <row r="27" spans="2:7">
      <c r="B27" s="8"/>
      <c r="C27" s="8"/>
      <c r="D27" s="10"/>
      <c r="E27" s="8"/>
      <c r="F27" s="8"/>
      <c r="G27" s="8"/>
    </row>
    <row r="28" spans="2:7">
      <c r="B28" s="8"/>
      <c r="C28" s="8"/>
      <c r="D28" s="9">
        <f>SUM(D23:D27)</f>
        <v>900000</v>
      </c>
      <c r="E28" s="8"/>
      <c r="F28" s="8"/>
      <c r="G28" s="7">
        <f>SUM(G22:G27)</f>
        <v>900000</v>
      </c>
    </row>
  </sheetData>
  <mergeCells count="6">
    <mergeCell ref="D2:E2"/>
    <mergeCell ref="D20:E20"/>
    <mergeCell ref="K2:L2"/>
    <mergeCell ref="C14:E14"/>
    <mergeCell ref="C15:E15"/>
    <mergeCell ref="C16:E1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3</vt:i4>
      </vt:variant>
    </vt:vector>
  </HeadingPairs>
  <TitlesOfParts>
    <vt:vector size="3" baseType="lpstr">
      <vt:lpstr>Folha1</vt:lpstr>
      <vt:lpstr>Folha2</vt:lpstr>
      <vt:lpstr>Folha3</vt:lpstr>
    </vt:vector>
  </TitlesOfParts>
  <Company>TOSHIBA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ga_Joel</dc:creator>
  <cp:lastModifiedBy>ga_Joel</cp:lastModifiedBy>
  <dcterms:created xsi:type="dcterms:W3CDTF">2012-02-13T20:27:52Z</dcterms:created>
  <dcterms:modified xsi:type="dcterms:W3CDTF">2012-02-13T21:24:29Z</dcterms:modified>
</cp:coreProperties>
</file>