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 activeTab="1"/>
  </bookViews>
  <sheets>
    <sheet name="P&amp;L" sheetId="2" r:id="rId1"/>
    <sheet name="Balance sheets" sheetId="1" r:id="rId2"/>
  </sheets>
  <calcPr calcId="145621"/>
</workbook>
</file>

<file path=xl/calcChain.xml><?xml version="1.0" encoding="utf-8"?>
<calcChain xmlns="http://schemas.openxmlformats.org/spreadsheetml/2006/main">
  <c r="D10" i="2" l="1"/>
  <c r="D14" i="2" s="1"/>
  <c r="C10" i="2"/>
  <c r="C14" i="2" s="1"/>
  <c r="D35" i="1"/>
  <c r="C35" i="1"/>
  <c r="D30" i="1"/>
  <c r="C30" i="1"/>
  <c r="C23" i="1"/>
  <c r="D23" i="1"/>
  <c r="C13" i="1"/>
  <c r="D13" i="1"/>
  <c r="D8" i="1"/>
  <c r="C8" i="1"/>
  <c r="C14" i="1" s="1"/>
  <c r="D17" i="2" l="1"/>
  <c r="C17" i="2"/>
  <c r="D14" i="1"/>
  <c r="D36" i="1"/>
  <c r="C36" i="1"/>
  <c r="D24" i="2" l="1"/>
  <c r="D21" i="2"/>
  <c r="D23" i="2"/>
  <c r="D20" i="2"/>
  <c r="C24" i="2"/>
  <c r="C21" i="2"/>
  <c r="C23" i="2"/>
  <c r="C20" i="2"/>
</calcChain>
</file>

<file path=xl/sharedStrings.xml><?xml version="1.0" encoding="utf-8"?>
<sst xmlns="http://schemas.openxmlformats.org/spreadsheetml/2006/main" count="112" uniqueCount="80">
  <si>
    <t>Notes</t>
  </si>
  <si>
    <t>December 2010</t>
  </si>
  <si>
    <t>Assets</t>
  </si>
  <si>
    <t>Non-current assets</t>
  </si>
  <si>
    <t>Tangible assets</t>
  </si>
  <si>
    <t>1a, 1e and 2</t>
  </si>
  <si>
    <t>-</t>
  </si>
  <si>
    <t>–</t>
  </si>
  <si>
    <t>Intangible assets</t>
  </si>
  <si>
    <t>1b and 3</t>
  </si>
  <si>
    <t>Investments in Group companies</t>
  </si>
  <si>
    <t>1c and 5</t>
  </si>
  <si>
    <t>Other non-current assets</t>
  </si>
  <si>
    <t xml:space="preserve">1c, 1l, 1m, 4 and 6 </t>
  </si>
  <si>
    <t>Total non-current assets</t>
  </si>
  <si>
    <t>Current assets</t>
  </si>
  <si>
    <t>Other current debtors</t>
  </si>
  <si>
    <t>1d, 1f, 4 and 8</t>
  </si>
  <si>
    <t>Other current assets</t>
  </si>
  <si>
    <t>1l, 1m and 9</t>
  </si>
  <si>
    <t>Cash and cash equivalents</t>
  </si>
  <si>
    <t>1g, 4 and 10</t>
  </si>
  <si>
    <t>Total current assets</t>
  </si>
  <si>
    <t>Total assets</t>
  </si>
  <si>
    <t>SHAREHOLDERS’ FUNDS AND LIABILITIES</t>
  </si>
  <si>
    <t>Shareholders’ funds</t>
  </si>
  <si>
    <t>Share capital</t>
  </si>
  <si>
    <t>Suplementary capital</t>
  </si>
  <si>
    <t>Other Reserves</t>
  </si>
  <si>
    <t>1n</t>
  </si>
  <si>
    <t>Net income / (loss) for the year</t>
  </si>
  <si>
    <t>Total Shareholders’ funds</t>
  </si>
  <si>
    <t>Liabilities</t>
  </si>
  <si>
    <t>Non-current liabilities</t>
  </si>
  <si>
    <t>Medium and long-term loans – net of short-term portion</t>
  </si>
  <si>
    <t>1h, 4 and 13a</t>
  </si>
  <si>
    <t>Provisions for other liabilities and charges</t>
  </si>
  <si>
    <t>1j and 14</t>
  </si>
  <si>
    <t>Other non-current liabilities</t>
  </si>
  <si>
    <t>1l, 1m, 1r and 15</t>
  </si>
  <si>
    <t>Deferred tax liabilities</t>
  </si>
  <si>
    <t>1k, 1m and 7</t>
  </si>
  <si>
    <t>Total non-current liabilities</t>
  </si>
  <si>
    <t>Current liabilities</t>
  </si>
  <si>
    <t>Short-term loans and other loans</t>
  </si>
  <si>
    <t>1h, 1g, 4, and 13b</t>
  </si>
  <si>
    <t>Other creditors</t>
  </si>
  <si>
    <t>4 and 16</t>
  </si>
  <si>
    <t>Other current liabilities</t>
  </si>
  <si>
    <t>1l, 1m, 1r and 17</t>
  </si>
  <si>
    <t>Total current liabilities</t>
  </si>
  <si>
    <t>Total Shareholders’ funds and liabilities</t>
  </si>
  <si>
    <t xml:space="preserve">December 2009         </t>
  </si>
  <si>
    <t>Services rendered</t>
  </si>
  <si>
    <t>Other operating revenues</t>
  </si>
  <si>
    <t>1f</t>
  </si>
  <si>
    <t>External supplies and services</t>
  </si>
  <si>
    <t>Staff expenses</t>
  </si>
  <si>
    <t xml:space="preserve"> 1r,25 and 26</t>
  </si>
  <si>
    <t>Depreciation and amortisation</t>
  </si>
  <si>
    <t>1a, 1b, 1q, 2 and 3</t>
  </si>
  <si>
    <t>Provisions and impairment losses</t>
  </si>
  <si>
    <t>1j, 1q and 14</t>
  </si>
  <si>
    <t>Other operating costs</t>
  </si>
  <si>
    <t>Gains and losses on Group companies</t>
  </si>
  <si>
    <t>Other financial expenses</t>
  </si>
  <si>
    <t>1c, 1h, 1q, 13 and 20</t>
  </si>
  <si>
    <t>Other financial income</t>
  </si>
  <si>
    <t>1c, 13 and 20</t>
  </si>
  <si>
    <t>Current income / (loss)</t>
  </si>
  <si>
    <t>Extraordinary income/(loss)</t>
  </si>
  <si>
    <t>Income taxation</t>
  </si>
  <si>
    <t>1k and 7</t>
  </si>
  <si>
    <t>Earnings per share</t>
  </si>
  <si>
    <t>Including discontinued operations:</t>
  </si>
  <si>
    <t>Basic</t>
  </si>
  <si>
    <t>Diluted</t>
  </si>
  <si>
    <t>Excluding discontinued operations:</t>
  </si>
  <si>
    <t xml:space="preserve">December 2009  </t>
  </si>
  <si>
    <t>Anticipated dividends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</si>
</sst>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;\(#,##0\)"/>
    <numFmt numFmtId="165" formatCode="#,##0.00;\(#,##0.00\)"/>
  </numFmts>
  <fonts count="10">
    <font>
      <sz val="10"/>
      <name val="Verdan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8"/>
      <name val="Sonae"/>
      <family val="3"/>
    </font>
    <font>
      <b/>
      <sz val="8"/>
      <name val="Sonae"/>
      <family val="3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indexed="53"/>
      <name val="Calibri"/>
      <family val="2"/>
      <scheme val="minor"/>
    </font>
    <font>
      <sz val="8"/>
      <color indexed="5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29"/>
      </bottom>
      <diagonal/>
    </border>
    <border>
      <left/>
      <right/>
      <top/>
      <bottom style="thin">
        <color rgb="FFFF6600"/>
      </bottom>
      <diagonal/>
    </border>
    <border>
      <left/>
      <right/>
      <top style="thin">
        <color indexed="29"/>
      </top>
      <bottom style="thin">
        <color indexed="29"/>
      </bottom>
      <diagonal/>
    </border>
    <border>
      <left/>
      <right/>
      <top/>
      <bottom style="medium">
        <color indexed="53"/>
      </bottom>
      <diagonal/>
    </border>
    <border>
      <left/>
      <right/>
      <top style="thin">
        <color indexed="29"/>
      </top>
      <bottom style="medium">
        <color indexed="53"/>
      </bottom>
      <diagonal/>
    </border>
  </borders>
  <cellStyleXfs count="7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/>
  </cellStyleXfs>
  <cellXfs count="48">
    <xf numFmtId="0" fontId="0" fillId="0" borderId="0" xfId="0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 applyAlignment="1"/>
    <xf numFmtId="164" fontId="4" fillId="0" borderId="0" xfId="0" applyNumberFormat="1" applyFont="1" applyAlignment="1"/>
    <xf numFmtId="0" fontId="6" fillId="0" borderId="1" xfId="0" applyFont="1" applyBorder="1" applyAlignment="1">
      <alignment horizontal="right"/>
    </xf>
    <xf numFmtId="49" fontId="6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9" fillId="0" borderId="0" xfId="0" applyFont="1" applyAlignment="1"/>
    <xf numFmtId="0" fontId="6" fillId="0" borderId="0" xfId="0" applyFont="1" applyFill="1" applyAlignment="1">
      <alignment horizontal="right"/>
    </xf>
    <xf numFmtId="0" fontId="6" fillId="0" borderId="0" xfId="0" applyFont="1" applyAlignment="1"/>
    <xf numFmtId="164" fontId="7" fillId="0" borderId="0" xfId="0" applyNumberFormat="1" applyFont="1" applyAlignment="1">
      <alignment horizontal="right"/>
    </xf>
    <xf numFmtId="164" fontId="6" fillId="0" borderId="0" xfId="0" applyNumberFormat="1" applyFont="1" applyFill="1" applyAlignment="1">
      <alignment horizontal="right"/>
    </xf>
    <xf numFmtId="0" fontId="6" fillId="0" borderId="1" xfId="0" applyFont="1" applyBorder="1" applyAlignment="1"/>
    <xf numFmtId="164" fontId="7" fillId="0" borderId="1" xfId="0" applyNumberFormat="1" applyFont="1" applyBorder="1" applyAlignment="1">
      <alignment horizontal="right"/>
    </xf>
    <xf numFmtId="164" fontId="6" fillId="0" borderId="1" xfId="0" applyNumberFormat="1" applyFont="1" applyFill="1" applyBorder="1" applyAlignment="1">
      <alignment horizontal="right"/>
    </xf>
    <xf numFmtId="0" fontId="6" fillId="0" borderId="3" xfId="0" applyFont="1" applyBorder="1" applyAlignment="1"/>
    <xf numFmtId="0" fontId="6" fillId="0" borderId="3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/>
    </xf>
    <xf numFmtId="164" fontId="6" fillId="0" borderId="3" xfId="0" applyNumberFormat="1" applyFont="1" applyFill="1" applyBorder="1" applyAlignment="1">
      <alignment horizontal="right"/>
    </xf>
    <xf numFmtId="0" fontId="7" fillId="0" borderId="4" xfId="0" applyFont="1" applyBorder="1" applyAlignment="1"/>
    <xf numFmtId="0" fontId="6" fillId="0" borderId="4" xfId="0" applyFont="1" applyBorder="1" applyAlignment="1">
      <alignment horizontal="right"/>
    </xf>
    <xf numFmtId="164" fontId="7" fillId="0" borderId="4" xfId="0" applyNumberFormat="1" applyFont="1" applyBorder="1" applyAlignment="1">
      <alignment horizontal="right"/>
    </xf>
    <xf numFmtId="164" fontId="6" fillId="0" borderId="4" xfId="0" applyNumberFormat="1" applyFont="1" applyFill="1" applyBorder="1" applyAlignment="1">
      <alignment horizontal="right"/>
    </xf>
    <xf numFmtId="0" fontId="7" fillId="0" borderId="0" xfId="0" applyFont="1" applyBorder="1" applyAlignment="1"/>
    <xf numFmtId="0" fontId="6" fillId="0" borderId="0" xfId="0" applyFont="1" applyBorder="1" applyAlignment="1">
      <alignment horizontal="right"/>
    </xf>
    <xf numFmtId="164" fontId="7" fillId="0" borderId="0" xfId="0" applyNumberFormat="1" applyFont="1" applyBorder="1" applyAlignment="1">
      <alignment horizontal="right"/>
    </xf>
    <xf numFmtId="164" fontId="6" fillId="0" borderId="0" xfId="0" applyNumberFormat="1" applyFont="1" applyFill="1" applyBorder="1" applyAlignment="1">
      <alignment horizontal="right"/>
    </xf>
    <xf numFmtId="0" fontId="6" fillId="0" borderId="0" xfId="0" applyFont="1" applyBorder="1" applyAlignment="1"/>
    <xf numFmtId="0" fontId="6" fillId="0" borderId="2" xfId="0" applyFont="1" applyBorder="1" applyAlignment="1">
      <alignment horizontal="right" wrapText="1"/>
    </xf>
    <xf numFmtId="0" fontId="7" fillId="0" borderId="5" xfId="0" applyFont="1" applyBorder="1" applyAlignment="1"/>
    <xf numFmtId="0" fontId="6" fillId="0" borderId="5" xfId="0" applyFont="1" applyBorder="1" applyAlignment="1">
      <alignment horizontal="right"/>
    </xf>
    <xf numFmtId="164" fontId="7" fillId="0" borderId="5" xfId="0" applyNumberFormat="1" applyFont="1" applyBorder="1" applyAlignment="1">
      <alignment horizontal="right"/>
    </xf>
    <xf numFmtId="164" fontId="6" fillId="0" borderId="5" xfId="0" applyNumberFormat="1" applyFont="1" applyFill="1" applyBorder="1" applyAlignment="1">
      <alignment horizontal="right"/>
    </xf>
    <xf numFmtId="0" fontId="7" fillId="0" borderId="0" xfId="0" applyFont="1" applyAlignment="1"/>
    <xf numFmtId="0" fontId="6" fillId="0" borderId="4" xfId="0" applyFont="1" applyBorder="1" applyAlignment="1"/>
    <xf numFmtId="164" fontId="7" fillId="2" borderId="1" xfId="0" applyNumberFormat="1" applyFont="1" applyFill="1" applyBorder="1" applyAlignment="1">
      <alignment horizontal="right"/>
    </xf>
    <xf numFmtId="164" fontId="6" fillId="0" borderId="4" xfId="0" applyNumberFormat="1" applyFont="1" applyBorder="1" applyAlignment="1">
      <alignment horizontal="right"/>
    </xf>
    <xf numFmtId="164" fontId="7" fillId="2" borderId="0" xfId="0" applyNumberFormat="1" applyFont="1" applyFill="1" applyAlignment="1">
      <alignment horizontal="right"/>
    </xf>
    <xf numFmtId="164" fontId="6" fillId="2" borderId="0" xfId="0" applyNumberFormat="1" applyFont="1" applyFill="1" applyBorder="1" applyAlignment="1">
      <alignment horizontal="right"/>
    </xf>
    <xf numFmtId="0" fontId="6" fillId="0" borderId="0" xfId="0" applyFont="1" applyAlignment="1">
      <alignment horizontal="left" indent="1"/>
    </xf>
    <xf numFmtId="165" fontId="7" fillId="0" borderId="0" xfId="0" applyNumberFormat="1" applyFont="1" applyAlignment="1">
      <alignment horizontal="right"/>
    </xf>
    <xf numFmtId="0" fontId="6" fillId="0" borderId="1" xfId="0" applyFont="1" applyBorder="1" applyAlignment="1">
      <alignment horizontal="left" indent="1"/>
    </xf>
    <xf numFmtId="165" fontId="7" fillId="0" borderId="1" xfId="0" applyNumberFormat="1" applyFont="1" applyBorder="1" applyAlignment="1">
      <alignment horizontal="right"/>
    </xf>
  </cellXfs>
  <cellStyles count="7">
    <cellStyle name="%" xfId="1"/>
    <cellStyle name="% 2" xfId="2"/>
    <cellStyle name="%_Nota IDA Anexo Consolidado 2" xfId="3"/>
    <cellStyle name="Normal" xfId="0" builtinId="0"/>
    <cellStyle name="Normal 2" xfId="4"/>
    <cellStyle name="Normal 3" xfId="5"/>
    <cellStyle name="Normal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25"/>
  <sheetViews>
    <sheetView showGridLines="0" zoomScaleNormal="100" workbookViewId="0">
      <selection activeCell="A16" sqref="A16"/>
    </sheetView>
  </sheetViews>
  <sheetFormatPr defaultColWidth="8.75" defaultRowHeight="11.25"/>
  <cols>
    <col min="1" max="1" width="47.625" style="1" customWidth="1"/>
    <col min="2" max="4" width="10.625" style="1" customWidth="1"/>
    <col min="5" max="16384" width="8.75" style="1"/>
  </cols>
  <sheetData>
    <row r="1" spans="1:4" ht="26.25" customHeight="1">
      <c r="A1" s="5"/>
      <c r="B1" s="6" t="s">
        <v>0</v>
      </c>
      <c r="C1" s="7" t="s">
        <v>1</v>
      </c>
      <c r="D1" s="8" t="s">
        <v>78</v>
      </c>
    </row>
    <row r="2" spans="1:4">
      <c r="A2" s="14" t="s">
        <v>53</v>
      </c>
      <c r="B2" s="10">
        <v>18</v>
      </c>
      <c r="C2" s="15" t="s">
        <v>6</v>
      </c>
      <c r="D2" s="15" t="s">
        <v>7</v>
      </c>
    </row>
    <row r="3" spans="1:4">
      <c r="A3" s="17" t="s">
        <v>54</v>
      </c>
      <c r="B3" s="33" t="s">
        <v>55</v>
      </c>
      <c r="C3" s="18" t="s">
        <v>6</v>
      </c>
      <c r="D3" s="18" t="s">
        <v>7</v>
      </c>
    </row>
    <row r="4" spans="1:4" ht="12" thickBot="1">
      <c r="A4" s="39"/>
      <c r="B4" s="25"/>
      <c r="C4" s="26" t="s">
        <v>6</v>
      </c>
      <c r="D4" s="26" t="s">
        <v>7</v>
      </c>
    </row>
    <row r="5" spans="1:4">
      <c r="A5" s="14" t="s">
        <v>56</v>
      </c>
      <c r="B5" s="10">
        <v>19</v>
      </c>
      <c r="C5" s="15">
        <v>0</v>
      </c>
      <c r="D5" s="15">
        <v>0</v>
      </c>
    </row>
    <row r="6" spans="1:4">
      <c r="A6" s="14" t="s">
        <v>57</v>
      </c>
      <c r="B6" s="10" t="s">
        <v>58</v>
      </c>
      <c r="C6" s="15" t="s">
        <v>6</v>
      </c>
      <c r="D6" s="15" t="s">
        <v>7</v>
      </c>
    </row>
    <row r="7" spans="1:4">
      <c r="A7" s="14" t="s">
        <v>59</v>
      </c>
      <c r="B7" s="10" t="s">
        <v>60</v>
      </c>
      <c r="C7" s="15" t="s">
        <v>6</v>
      </c>
      <c r="D7" s="15" t="s">
        <v>7</v>
      </c>
    </row>
    <row r="8" spans="1:4">
      <c r="A8" s="14" t="s">
        <v>61</v>
      </c>
      <c r="B8" s="10" t="s">
        <v>62</v>
      </c>
      <c r="C8" s="15" t="s">
        <v>6</v>
      </c>
      <c r="D8" s="15" t="s">
        <v>7</v>
      </c>
    </row>
    <row r="9" spans="1:4">
      <c r="A9" s="17" t="s">
        <v>63</v>
      </c>
      <c r="B9" s="5"/>
      <c r="C9" s="18" t="s">
        <v>6</v>
      </c>
      <c r="D9" s="40">
        <v>0</v>
      </c>
    </row>
    <row r="10" spans="1:4" ht="12" thickBot="1">
      <c r="A10" s="39"/>
      <c r="B10" s="25"/>
      <c r="C10" s="26">
        <f>SUM(C5:C9)</f>
        <v>0</v>
      </c>
      <c r="D10" s="41">
        <f>SUM(D5:D9)</f>
        <v>0</v>
      </c>
    </row>
    <row r="11" spans="1:4">
      <c r="A11" s="14" t="s">
        <v>64</v>
      </c>
      <c r="B11" s="10">
        <v>20</v>
      </c>
      <c r="C11" s="15">
        <v>0</v>
      </c>
      <c r="D11" s="42">
        <v>0</v>
      </c>
    </row>
    <row r="12" spans="1:4">
      <c r="A12" s="14" t="s">
        <v>65</v>
      </c>
      <c r="B12" s="10" t="s">
        <v>66</v>
      </c>
      <c r="C12" s="15">
        <v>0</v>
      </c>
      <c r="D12" s="42">
        <v>0</v>
      </c>
    </row>
    <row r="13" spans="1:4">
      <c r="A13" s="17" t="s">
        <v>67</v>
      </c>
      <c r="B13" s="5" t="s">
        <v>68</v>
      </c>
      <c r="C13" s="18">
        <v>0</v>
      </c>
      <c r="D13" s="40">
        <v>0</v>
      </c>
    </row>
    <row r="14" spans="1:4">
      <c r="A14" s="38" t="s">
        <v>69</v>
      </c>
      <c r="B14" s="10"/>
      <c r="C14" s="15">
        <f>+C10+C11+C12+C13</f>
        <v>0</v>
      </c>
      <c r="D14" s="43">
        <f>D10+D11+D12+D13</f>
        <v>0</v>
      </c>
    </row>
    <row r="15" spans="1:4">
      <c r="A15" s="38" t="s">
        <v>70</v>
      </c>
      <c r="B15" s="10"/>
      <c r="C15" s="15" t="s">
        <v>6</v>
      </c>
      <c r="D15" s="42" t="s">
        <v>7</v>
      </c>
    </row>
    <row r="16" spans="1:4">
      <c r="A16" s="17" t="s">
        <v>71</v>
      </c>
      <c r="B16" s="5" t="s">
        <v>72</v>
      </c>
      <c r="C16" s="18">
        <v>0</v>
      </c>
      <c r="D16" s="18">
        <v>0</v>
      </c>
    </row>
    <row r="17" spans="1:4" ht="12" thickBot="1">
      <c r="A17" s="24" t="s">
        <v>30</v>
      </c>
      <c r="B17" s="25"/>
      <c r="C17" s="26">
        <f>C14+C16</f>
        <v>0</v>
      </c>
      <c r="D17" s="41">
        <f>SUM(D14:D16)</f>
        <v>0</v>
      </c>
    </row>
    <row r="18" spans="1:4">
      <c r="A18" s="9" t="s">
        <v>73</v>
      </c>
      <c r="B18" s="10">
        <v>23</v>
      </c>
      <c r="C18" s="15"/>
      <c r="D18" s="15"/>
    </row>
    <row r="19" spans="1:4">
      <c r="A19" s="14" t="s">
        <v>74</v>
      </c>
      <c r="B19" s="10"/>
      <c r="C19" s="15"/>
      <c r="D19" s="15"/>
    </row>
    <row r="20" spans="1:4">
      <c r="A20" s="44" t="s">
        <v>75</v>
      </c>
      <c r="B20" s="10"/>
      <c r="C20" s="45">
        <f>+$C$17/11490000</f>
        <v>0</v>
      </c>
      <c r="D20" s="45">
        <f>+$D$17/10000000</f>
        <v>0</v>
      </c>
    </row>
    <row r="21" spans="1:4">
      <c r="A21" s="44" t="s">
        <v>76</v>
      </c>
      <c r="B21" s="10"/>
      <c r="C21" s="45">
        <f>+$C$17/11490000</f>
        <v>0</v>
      </c>
      <c r="D21" s="45">
        <f>+$D$17/10000000</f>
        <v>0</v>
      </c>
    </row>
    <row r="22" spans="1:4">
      <c r="A22" s="14" t="s">
        <v>77</v>
      </c>
      <c r="B22" s="10"/>
      <c r="C22" s="45"/>
      <c r="D22" s="45"/>
    </row>
    <row r="23" spans="1:4">
      <c r="A23" s="44" t="s">
        <v>75</v>
      </c>
      <c r="B23" s="10"/>
      <c r="C23" s="45">
        <f>+$C$17/11490000</f>
        <v>0</v>
      </c>
      <c r="D23" s="45">
        <f>+$D$17/10000000</f>
        <v>0</v>
      </c>
    </row>
    <row r="24" spans="1:4">
      <c r="A24" s="46" t="s">
        <v>76</v>
      </c>
      <c r="B24" s="5"/>
      <c r="C24" s="47">
        <f>+$C$17/11490000</f>
        <v>0</v>
      </c>
      <c r="D24" s="47">
        <f>+$D$17/10000000</f>
        <v>0</v>
      </c>
    </row>
    <row r="25" spans="1:4">
      <c r="A25" s="14"/>
      <c r="B25" s="14"/>
      <c r="C25" s="14"/>
      <c r="D25" s="14"/>
    </row>
  </sheetData>
  <pageMargins left="0.59055118110236227" right="0.59055118110236227" top="0.74803149606299213" bottom="0.74803149606299213" header="0.31496062992125984" footer="0.31496062992125984"/>
  <pageSetup paperSize="9" scale="8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D41"/>
  <sheetViews>
    <sheetView showGridLines="0" tabSelected="1" zoomScaleNormal="100" workbookViewId="0">
      <selection activeCell="A22" sqref="A22"/>
    </sheetView>
  </sheetViews>
  <sheetFormatPr defaultColWidth="11" defaultRowHeight="11.25"/>
  <cols>
    <col min="1" max="1" width="47.625" style="1" customWidth="1"/>
    <col min="2" max="2" width="10.625" style="1" customWidth="1"/>
    <col min="3" max="3" width="11.75" style="2" customWidth="1"/>
    <col min="4" max="4" width="11.5" style="1" customWidth="1"/>
    <col min="5" max="16384" width="11" style="1"/>
  </cols>
  <sheetData>
    <row r="1" spans="1:4" ht="24" customHeight="1">
      <c r="A1" s="5"/>
      <c r="B1" s="6" t="s">
        <v>0</v>
      </c>
      <c r="C1" s="7" t="s">
        <v>1</v>
      </c>
      <c r="D1" s="8" t="s">
        <v>52</v>
      </c>
    </row>
    <row r="2" spans="1:4">
      <c r="A2" s="9" t="s">
        <v>2</v>
      </c>
      <c r="B2" s="10"/>
      <c r="C2" s="11"/>
      <c r="D2" s="10"/>
    </row>
    <row r="3" spans="1:4">
      <c r="A3" s="12" t="s">
        <v>3</v>
      </c>
      <c r="B3" s="10"/>
      <c r="C3" s="11"/>
      <c r="D3" s="13"/>
    </row>
    <row r="4" spans="1:4">
      <c r="A4" s="14" t="s">
        <v>4</v>
      </c>
      <c r="B4" s="10" t="s">
        <v>5</v>
      </c>
      <c r="C4" s="15" t="s">
        <v>6</v>
      </c>
      <c r="D4" s="16" t="s">
        <v>7</v>
      </c>
    </row>
    <row r="5" spans="1:4">
      <c r="A5" s="14" t="s">
        <v>8</v>
      </c>
      <c r="B5" s="10" t="s">
        <v>9</v>
      </c>
      <c r="C5" s="15" t="s">
        <v>6</v>
      </c>
      <c r="D5" s="16" t="s">
        <v>7</v>
      </c>
    </row>
    <row r="6" spans="1:4">
      <c r="A6" s="14" t="s">
        <v>10</v>
      </c>
      <c r="B6" s="10" t="s">
        <v>11</v>
      </c>
      <c r="C6" s="15">
        <v>0</v>
      </c>
      <c r="D6" s="16">
        <v>0</v>
      </c>
    </row>
    <row r="7" spans="1:4" ht="12" customHeight="1">
      <c r="A7" s="17" t="s">
        <v>12</v>
      </c>
      <c r="B7" s="5" t="s">
        <v>13</v>
      </c>
      <c r="C7" s="18" t="s">
        <v>6</v>
      </c>
      <c r="D7" s="19" t="s">
        <v>7</v>
      </c>
    </row>
    <row r="8" spans="1:4">
      <c r="A8" s="20" t="s">
        <v>14</v>
      </c>
      <c r="B8" s="21"/>
      <c r="C8" s="22">
        <f>SUM(C4:C7)</f>
        <v>0</v>
      </c>
      <c r="D8" s="23">
        <f>SUM(D4:D7)</f>
        <v>0</v>
      </c>
    </row>
    <row r="9" spans="1:4">
      <c r="A9" s="12" t="s">
        <v>15</v>
      </c>
      <c r="B9" s="10"/>
      <c r="C9" s="15"/>
      <c r="D9" s="16"/>
    </row>
    <row r="10" spans="1:4">
      <c r="A10" s="14" t="s">
        <v>16</v>
      </c>
      <c r="B10" s="10" t="s">
        <v>17</v>
      </c>
      <c r="C10" s="15">
        <v>0</v>
      </c>
      <c r="D10" s="15">
        <v>0</v>
      </c>
    </row>
    <row r="11" spans="1:4">
      <c r="A11" s="14" t="s">
        <v>18</v>
      </c>
      <c r="B11" s="10" t="s">
        <v>19</v>
      </c>
      <c r="C11" s="15">
        <v>0</v>
      </c>
      <c r="D11" s="15">
        <v>0</v>
      </c>
    </row>
    <row r="12" spans="1:4">
      <c r="A12" s="17" t="s">
        <v>20</v>
      </c>
      <c r="B12" s="5" t="s">
        <v>21</v>
      </c>
      <c r="C12" s="15">
        <v>0</v>
      </c>
      <c r="D12" s="15">
        <v>0</v>
      </c>
    </row>
    <row r="13" spans="1:4">
      <c r="A13" s="20" t="s">
        <v>22</v>
      </c>
      <c r="B13" s="21"/>
      <c r="C13" s="22">
        <f>SUM(C10:C12)</f>
        <v>0</v>
      </c>
      <c r="D13" s="23">
        <f>SUM(D10:D12)</f>
        <v>0</v>
      </c>
    </row>
    <row r="14" spans="1:4" ht="12" thickBot="1">
      <c r="A14" s="24" t="s">
        <v>23</v>
      </c>
      <c r="B14" s="25"/>
      <c r="C14" s="26">
        <f>C8+C13</f>
        <v>0</v>
      </c>
      <c r="D14" s="27">
        <f>D8+D13</f>
        <v>0</v>
      </c>
    </row>
    <row r="15" spans="1:4">
      <c r="A15" s="28"/>
      <c r="B15" s="29"/>
      <c r="C15" s="30"/>
      <c r="D15" s="31"/>
    </row>
    <row r="16" spans="1:4">
      <c r="A16" s="9" t="s">
        <v>24</v>
      </c>
      <c r="B16" s="10"/>
      <c r="C16" s="15"/>
      <c r="D16" s="16"/>
    </row>
    <row r="17" spans="1:4">
      <c r="A17" s="9" t="s">
        <v>25</v>
      </c>
      <c r="B17" s="10"/>
      <c r="C17" s="15"/>
      <c r="D17" s="16"/>
    </row>
    <row r="18" spans="1:4">
      <c r="A18" s="14" t="s">
        <v>26</v>
      </c>
      <c r="B18" s="10">
        <v>11</v>
      </c>
      <c r="C18" s="15">
        <v>0</v>
      </c>
      <c r="D18" s="15">
        <v>0</v>
      </c>
    </row>
    <row r="19" spans="1:4">
      <c r="A19" s="14" t="s">
        <v>27</v>
      </c>
      <c r="B19" s="10"/>
      <c r="C19" s="15">
        <v>0</v>
      </c>
      <c r="D19" s="15">
        <v>0</v>
      </c>
    </row>
    <row r="20" spans="1:4">
      <c r="A20" s="14" t="s">
        <v>28</v>
      </c>
      <c r="B20" s="10" t="s">
        <v>29</v>
      </c>
      <c r="C20" s="15">
        <v>0</v>
      </c>
      <c r="D20" s="15">
        <v>0</v>
      </c>
    </row>
    <row r="21" spans="1:4">
      <c r="A21" s="14" t="s">
        <v>79</v>
      </c>
      <c r="B21" s="10"/>
      <c r="C21" s="15">
        <v>0</v>
      </c>
      <c r="D21" s="15">
        <v>0</v>
      </c>
    </row>
    <row r="22" spans="1:4">
      <c r="A22" s="17" t="s">
        <v>30</v>
      </c>
      <c r="B22" s="5"/>
      <c r="C22" s="15">
        <v>0</v>
      </c>
      <c r="D22" s="15">
        <v>0</v>
      </c>
    </row>
    <row r="23" spans="1:4">
      <c r="A23" s="20" t="s">
        <v>31</v>
      </c>
      <c r="B23" s="21"/>
      <c r="C23" s="22">
        <f>SUM(C18:C22)</f>
        <v>0</v>
      </c>
      <c r="D23" s="23">
        <f>SUM(D18:D22)</f>
        <v>0</v>
      </c>
    </row>
    <row r="24" spans="1:4">
      <c r="A24" s="9" t="s">
        <v>32</v>
      </c>
      <c r="B24" s="10"/>
      <c r="C24" s="15"/>
      <c r="D24" s="16"/>
    </row>
    <row r="25" spans="1:4">
      <c r="A25" s="12" t="s">
        <v>33</v>
      </c>
      <c r="B25" s="10"/>
      <c r="C25" s="15"/>
      <c r="D25" s="16"/>
    </row>
    <row r="26" spans="1:4">
      <c r="A26" s="14" t="s">
        <v>34</v>
      </c>
      <c r="B26" s="10" t="s">
        <v>35</v>
      </c>
      <c r="C26" s="15" t="s">
        <v>6</v>
      </c>
      <c r="D26" s="16" t="s">
        <v>7</v>
      </c>
    </row>
    <row r="27" spans="1:4">
      <c r="A27" s="14" t="s">
        <v>36</v>
      </c>
      <c r="B27" s="10" t="s">
        <v>37</v>
      </c>
      <c r="C27" s="15">
        <v>0</v>
      </c>
      <c r="D27" s="15">
        <v>0</v>
      </c>
    </row>
    <row r="28" spans="1:4">
      <c r="A28" s="32" t="s">
        <v>38</v>
      </c>
      <c r="B28" s="29" t="s">
        <v>39</v>
      </c>
      <c r="C28" s="30" t="s">
        <v>6</v>
      </c>
      <c r="D28" s="31" t="s">
        <v>7</v>
      </c>
    </row>
    <row r="29" spans="1:4">
      <c r="A29" s="17" t="s">
        <v>40</v>
      </c>
      <c r="B29" s="33" t="s">
        <v>41</v>
      </c>
      <c r="C29" s="18" t="s">
        <v>6</v>
      </c>
      <c r="D29" s="31" t="s">
        <v>7</v>
      </c>
    </row>
    <row r="30" spans="1:4">
      <c r="A30" s="20" t="s">
        <v>42</v>
      </c>
      <c r="B30" s="21"/>
      <c r="C30" s="22">
        <f>SUM(C26:C29)</f>
        <v>0</v>
      </c>
      <c r="D30" s="23">
        <f>SUM(D26:D29)</f>
        <v>0</v>
      </c>
    </row>
    <row r="31" spans="1:4">
      <c r="A31" s="12" t="s">
        <v>43</v>
      </c>
      <c r="B31" s="10"/>
      <c r="C31" s="15"/>
      <c r="D31" s="16"/>
    </row>
    <row r="32" spans="1:4">
      <c r="A32" s="14" t="s">
        <v>44</v>
      </c>
      <c r="B32" s="10" t="s">
        <v>45</v>
      </c>
      <c r="C32" s="15">
        <v>0</v>
      </c>
      <c r="D32" s="16">
        <v>0</v>
      </c>
    </row>
    <row r="33" spans="1:4">
      <c r="A33" s="14" t="s">
        <v>46</v>
      </c>
      <c r="B33" s="10" t="s">
        <v>47</v>
      </c>
      <c r="C33" s="15" t="s">
        <v>6</v>
      </c>
      <c r="D33" s="16" t="s">
        <v>7</v>
      </c>
    </row>
    <row r="34" spans="1:4">
      <c r="A34" s="17" t="s">
        <v>48</v>
      </c>
      <c r="B34" s="5" t="s">
        <v>49</v>
      </c>
      <c r="C34" s="18">
        <v>0</v>
      </c>
      <c r="D34" s="19">
        <v>0</v>
      </c>
    </row>
    <row r="35" spans="1:4">
      <c r="A35" s="20" t="s">
        <v>50</v>
      </c>
      <c r="B35" s="21"/>
      <c r="C35" s="22">
        <f>SUM(C32:C34)</f>
        <v>0</v>
      </c>
      <c r="D35" s="23">
        <f>SUM(D32:D34)</f>
        <v>0</v>
      </c>
    </row>
    <row r="36" spans="1:4" ht="12" thickBot="1">
      <c r="A36" s="34" t="s">
        <v>51</v>
      </c>
      <c r="B36" s="35"/>
      <c r="C36" s="36">
        <f>C35+C30+C23</f>
        <v>0</v>
      </c>
      <c r="D36" s="37">
        <f>D35+D30+D23</f>
        <v>0</v>
      </c>
    </row>
    <row r="37" spans="1:4">
      <c r="A37" s="14"/>
      <c r="B37" s="14"/>
      <c r="C37" s="38"/>
      <c r="D37" s="14"/>
    </row>
    <row r="39" spans="1:4">
      <c r="D39" s="3"/>
    </row>
    <row r="40" spans="1:4">
      <c r="C40" s="4"/>
      <c r="D40" s="3"/>
    </row>
    <row r="41" spans="1:4">
      <c r="C41" s="4"/>
    </row>
  </sheetData>
  <pageMargins left="0.59055118110236227" right="0.59055118110236227" top="0.98425196850393704" bottom="0.98425196850393704" header="0.51181102362204722" footer="0.51181102362204722"/>
  <pageSetup paperSize="9" scale="7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P&amp;L</vt:lpstr>
      <vt:lpstr>Balance sheets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2012-04-24T16:47:14Z</dcterms:created>
  <dcterms:modified xsi:type="dcterms:W3CDTF">2012-04-24T16:54:24Z</dcterms:modified>
</cp:coreProperties>
</file>