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9980" windowHeight="7815"/>
  </bookViews>
  <sheets>
    <sheet name="Folha1" sheetId="1" r:id="rId1"/>
    <sheet name="Folha2" sheetId="2" r:id="rId2"/>
    <sheet name="Folha3" sheetId="3" r:id="rId3"/>
  </sheets>
  <calcPr calcId="125725"/>
</workbook>
</file>

<file path=xl/calcChain.xml><?xml version="1.0" encoding="utf-8"?>
<calcChain xmlns="http://schemas.openxmlformats.org/spreadsheetml/2006/main">
  <c r="N6" i="1"/>
  <c r="O16"/>
  <c r="L26"/>
  <c r="G26"/>
  <c r="L21"/>
  <c r="O25"/>
  <c r="O21"/>
  <c r="L25"/>
  <c r="O12"/>
  <c r="O11"/>
  <c r="L11"/>
  <c r="O6"/>
  <c r="G25"/>
  <c r="D25"/>
  <c r="D21"/>
  <c r="G21"/>
  <c r="G16"/>
  <c r="G12"/>
  <c r="G11"/>
  <c r="D11"/>
  <c r="G6"/>
</calcChain>
</file>

<file path=xl/sharedStrings.xml><?xml version="1.0" encoding="utf-8"?>
<sst xmlns="http://schemas.openxmlformats.org/spreadsheetml/2006/main" count="27" uniqueCount="15">
  <si>
    <t>sistema custeio variavel</t>
  </si>
  <si>
    <t>Produção</t>
  </si>
  <si>
    <t>CIPA</t>
  </si>
  <si>
    <t>CIPV</t>
  </si>
  <si>
    <t>EFPA</t>
  </si>
  <si>
    <t>Armazem produtos acabados</t>
  </si>
  <si>
    <t xml:space="preserve">Só levar ao produto os custos variaveis </t>
  </si>
  <si>
    <t>Vendas</t>
  </si>
  <si>
    <t>Resultados</t>
  </si>
  <si>
    <t>G Fab Fixos</t>
  </si>
  <si>
    <t>G N/Fab Fixos</t>
  </si>
  <si>
    <t>sistema custeio total</t>
  </si>
  <si>
    <t>levar ao produto todos os custos fixos e variaiveis industriais</t>
  </si>
  <si>
    <t>CF Industriais</t>
  </si>
  <si>
    <t>Questão 35 - Exame OTOC 11-02-2013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</si>
</sst>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4" fontId="0" fillId="0" borderId="0" xfId="0" applyNumberFormat="1"/>
    <xf numFmtId="0" fontId="0" fillId="0" borderId="0" xfId="0" applyBorder="1"/>
    <xf numFmtId="4" fontId="0" fillId="0" borderId="0" xfId="0" applyNumberFormat="1" applyBorder="1"/>
    <xf numFmtId="0" fontId="0" fillId="0" borderId="2" xfId="0" applyBorder="1"/>
    <xf numFmtId="4" fontId="0" fillId="0" borderId="2" xfId="0" applyNumberFormat="1" applyBorder="1"/>
    <xf numFmtId="4" fontId="0" fillId="0" borderId="3" xfId="0" applyNumberFormat="1" applyBorder="1"/>
    <xf numFmtId="4" fontId="0" fillId="0" borderId="4" xfId="0" applyNumberFormat="1" applyBorder="1"/>
    <xf numFmtId="4" fontId="0" fillId="0" borderId="5" xfId="0" applyNumberFormat="1" applyBorder="1"/>
    <xf numFmtId="4" fontId="0" fillId="0" borderId="6" xfId="0" applyNumberFormat="1" applyBorder="1"/>
    <xf numFmtId="0" fontId="1" fillId="0" borderId="1" xfId="0" applyFont="1" applyBorder="1" applyAlignment="1">
      <alignment horizontal="center"/>
    </xf>
    <xf numFmtId="0" fontId="0" fillId="0" borderId="6" xfId="0" applyBorder="1"/>
    <xf numFmtId="0" fontId="2" fillId="0" borderId="0" xfId="0" applyFont="1" applyAlignment="1">
      <alignment horizontal="center"/>
    </xf>
    <xf numFmtId="4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6"/>
  <sheetViews>
    <sheetView tabSelected="1" workbookViewId="0">
      <selection activeCell="M32" sqref="M32"/>
    </sheetView>
  </sheetViews>
  <sheetFormatPr defaultRowHeight="15"/>
  <cols>
    <col min="1" max="1" width="3.5703125" customWidth="1"/>
    <col min="4" max="4" width="10.42578125" customWidth="1"/>
    <col min="5" max="5" width="9.28515625" bestFit="1" customWidth="1"/>
    <col min="6" max="6" width="9.85546875" bestFit="1" customWidth="1"/>
    <col min="7" max="7" width="10.140625" bestFit="1" customWidth="1"/>
    <col min="12" max="12" width="10" customWidth="1"/>
    <col min="14" max="14" width="10.140625" bestFit="1" customWidth="1"/>
    <col min="15" max="15" width="10.5703125" customWidth="1"/>
  </cols>
  <sheetData>
    <row r="1" spans="1:16">
      <c r="B1" t="s">
        <v>14</v>
      </c>
    </row>
    <row r="2" spans="1:16" ht="15.75">
      <c r="B2" s="12" t="s">
        <v>0</v>
      </c>
      <c r="C2" s="12"/>
      <c r="D2" s="12"/>
      <c r="E2" s="12"/>
      <c r="F2" s="12"/>
      <c r="G2" s="12"/>
      <c r="H2" s="12"/>
      <c r="J2" s="12" t="s">
        <v>11</v>
      </c>
      <c r="K2" s="12"/>
      <c r="L2" s="12"/>
      <c r="M2" s="12"/>
      <c r="N2" s="12"/>
      <c r="O2" s="12"/>
      <c r="P2" s="12"/>
    </row>
    <row r="3" spans="1:16">
      <c r="B3" t="s">
        <v>6</v>
      </c>
      <c r="J3" t="s">
        <v>12</v>
      </c>
    </row>
    <row r="5" spans="1:16">
      <c r="B5" s="10" t="s">
        <v>1</v>
      </c>
      <c r="C5" s="10"/>
      <c r="D5" s="10"/>
      <c r="E5" s="10"/>
      <c r="F5" s="10"/>
      <c r="G5" s="10"/>
      <c r="J5" s="10" t="s">
        <v>1</v>
      </c>
      <c r="K5" s="10"/>
      <c r="L5" s="10"/>
      <c r="M5" s="10"/>
      <c r="N5" s="10"/>
      <c r="O5" s="10"/>
    </row>
    <row r="6" spans="1:16">
      <c r="B6" s="4"/>
      <c r="D6" s="4"/>
      <c r="E6" s="6">
        <v>8000</v>
      </c>
      <c r="F6" s="5">
        <v>50</v>
      </c>
      <c r="G6" s="5">
        <f>E6*F6</f>
        <v>400000</v>
      </c>
      <c r="J6" s="4"/>
      <c r="L6" s="4"/>
      <c r="M6" s="6">
        <v>8000</v>
      </c>
      <c r="N6" s="5">
        <f>L7/M6</f>
        <v>40</v>
      </c>
      <c r="O6" s="5">
        <f>M6*N6</f>
        <v>320000</v>
      </c>
    </row>
    <row r="7" spans="1:16">
      <c r="E7" s="7"/>
      <c r="F7" s="1"/>
      <c r="G7" s="1" t="s">
        <v>2</v>
      </c>
      <c r="J7" t="s">
        <v>13</v>
      </c>
      <c r="L7" s="1">
        <v>320000</v>
      </c>
      <c r="M7" s="7"/>
      <c r="N7" s="1"/>
      <c r="O7" s="1" t="s">
        <v>2</v>
      </c>
    </row>
    <row r="8" spans="1:16">
      <c r="E8" s="1"/>
      <c r="F8" s="1"/>
      <c r="G8" s="1"/>
      <c r="M8" s="1"/>
      <c r="N8" s="1"/>
      <c r="O8" s="1"/>
    </row>
    <row r="9" spans="1:16">
      <c r="E9" s="1"/>
      <c r="F9" s="1"/>
      <c r="G9" s="1"/>
      <c r="M9" s="1"/>
      <c r="N9" s="1"/>
      <c r="O9" s="1"/>
    </row>
    <row r="10" spans="1:16">
      <c r="A10" s="2"/>
      <c r="B10" s="10" t="s">
        <v>5</v>
      </c>
      <c r="C10" s="10"/>
      <c r="D10" s="10"/>
      <c r="E10" s="10"/>
      <c r="F10" s="10"/>
      <c r="G10" s="10"/>
      <c r="J10" s="10" t="s">
        <v>5</v>
      </c>
      <c r="K10" s="10"/>
      <c r="L10" s="10"/>
      <c r="M10" s="10"/>
      <c r="N10" s="10"/>
      <c r="O10" s="10"/>
    </row>
    <row r="11" spans="1:16">
      <c r="A11" s="2"/>
      <c r="B11" s="5">
        <v>8000</v>
      </c>
      <c r="C11" s="5">
        <v>50</v>
      </c>
      <c r="D11" s="8">
        <f>B11*C11</f>
        <v>400000</v>
      </c>
      <c r="E11" s="5">
        <v>6000</v>
      </c>
      <c r="F11" s="5">
        <v>50</v>
      </c>
      <c r="G11" s="5">
        <f>E11*F11</f>
        <v>300000</v>
      </c>
      <c r="H11" t="s">
        <v>3</v>
      </c>
      <c r="J11" s="5">
        <v>8000</v>
      </c>
      <c r="K11" s="5">
        <v>40</v>
      </c>
      <c r="L11" s="8">
        <f>J11*K11</f>
        <v>320000</v>
      </c>
      <c r="M11" s="5">
        <v>6000</v>
      </c>
      <c r="N11" s="5">
        <v>40</v>
      </c>
      <c r="O11" s="5">
        <f>M11*N11</f>
        <v>240000</v>
      </c>
      <c r="P11" t="s">
        <v>3</v>
      </c>
    </row>
    <row r="12" spans="1:16">
      <c r="A12" s="2"/>
      <c r="B12" s="3"/>
      <c r="C12" s="1"/>
      <c r="D12" s="9" t="s">
        <v>2</v>
      </c>
      <c r="E12" s="1">
        <v>2000</v>
      </c>
      <c r="F12" s="1">
        <v>50</v>
      </c>
      <c r="G12" s="1">
        <f>E12*F12</f>
        <v>100000</v>
      </c>
      <c r="H12" t="s">
        <v>4</v>
      </c>
      <c r="J12" s="3"/>
      <c r="K12" s="1"/>
      <c r="L12" s="9" t="s">
        <v>2</v>
      </c>
      <c r="M12" s="1">
        <v>2000</v>
      </c>
      <c r="N12" s="1">
        <v>40</v>
      </c>
      <c r="O12" s="1">
        <f>M12*N12</f>
        <v>80000</v>
      </c>
      <c r="P12" t="s">
        <v>4</v>
      </c>
    </row>
    <row r="13" spans="1:16">
      <c r="A13" s="2"/>
      <c r="E13" s="1"/>
      <c r="F13" s="1"/>
      <c r="G13" s="1"/>
      <c r="M13" s="1"/>
      <c r="N13" s="1"/>
      <c r="O13" s="1"/>
    </row>
    <row r="14" spans="1:16">
      <c r="A14" s="2"/>
      <c r="E14" s="1"/>
      <c r="F14" s="1"/>
      <c r="G14" s="1"/>
      <c r="M14" s="1"/>
      <c r="N14" s="1"/>
      <c r="O14" s="1"/>
    </row>
    <row r="15" spans="1:16">
      <c r="A15" s="2"/>
      <c r="B15" s="10" t="s">
        <v>7</v>
      </c>
      <c r="C15" s="10"/>
      <c r="D15" s="10"/>
      <c r="E15" s="10"/>
      <c r="F15" s="10"/>
      <c r="G15" s="10"/>
      <c r="J15" s="10" t="s">
        <v>7</v>
      </c>
      <c r="K15" s="10"/>
      <c r="L15" s="10"/>
      <c r="M15" s="10"/>
      <c r="N15" s="10"/>
      <c r="O15" s="10"/>
    </row>
    <row r="16" spans="1:16">
      <c r="A16" s="2"/>
      <c r="B16" s="5"/>
      <c r="C16" s="5"/>
      <c r="D16" s="8"/>
      <c r="E16" s="5">
        <v>6000</v>
      </c>
      <c r="F16" s="5">
        <v>150</v>
      </c>
      <c r="G16" s="5">
        <f>E16*F16</f>
        <v>900000</v>
      </c>
      <c r="J16" s="5"/>
      <c r="K16" s="5"/>
      <c r="L16" s="8"/>
      <c r="M16" s="5">
        <v>6000</v>
      </c>
      <c r="N16" s="5">
        <v>150</v>
      </c>
      <c r="O16" s="5">
        <f>M16*N16</f>
        <v>900000</v>
      </c>
    </row>
    <row r="17" spans="1:15">
      <c r="A17" s="2"/>
      <c r="B17" s="3"/>
      <c r="C17" s="1"/>
      <c r="D17" s="9"/>
      <c r="E17" s="1"/>
      <c r="F17" s="1"/>
      <c r="G17" s="1"/>
      <c r="J17" s="3"/>
      <c r="K17" s="1"/>
      <c r="L17" s="9"/>
      <c r="M17" s="1"/>
      <c r="N17" s="1"/>
      <c r="O17" s="1"/>
    </row>
    <row r="18" spans="1:15">
      <c r="A18" s="2"/>
    </row>
    <row r="20" spans="1:15">
      <c r="B20" s="10" t="s">
        <v>8</v>
      </c>
      <c r="C20" s="10"/>
      <c r="D20" s="10"/>
      <c r="E20" s="10"/>
      <c r="F20" s="10"/>
      <c r="G20" s="10"/>
      <c r="J20" s="10" t="s">
        <v>8</v>
      </c>
      <c r="K20" s="10"/>
      <c r="L20" s="10"/>
      <c r="M20" s="10"/>
      <c r="N20" s="10"/>
      <c r="O20" s="10"/>
    </row>
    <row r="21" spans="1:15">
      <c r="B21" s="5" t="s">
        <v>3</v>
      </c>
      <c r="C21" s="5"/>
      <c r="D21" s="8">
        <f>G11</f>
        <v>300000</v>
      </c>
      <c r="E21" s="5">
        <v>6000</v>
      </c>
      <c r="F21" s="5">
        <v>150</v>
      </c>
      <c r="G21" s="5">
        <f>E21*F21</f>
        <v>900000</v>
      </c>
      <c r="J21" s="5" t="s">
        <v>3</v>
      </c>
      <c r="K21" s="5"/>
      <c r="L21" s="8">
        <f>O11</f>
        <v>240000</v>
      </c>
      <c r="M21" s="5">
        <v>6000</v>
      </c>
      <c r="N21" s="5">
        <v>150</v>
      </c>
      <c r="O21" s="5">
        <f>M21*N21</f>
        <v>900000</v>
      </c>
    </row>
    <row r="22" spans="1:15">
      <c r="B22" s="3" t="s">
        <v>9</v>
      </c>
      <c r="C22" s="1"/>
      <c r="D22" s="9">
        <v>320000</v>
      </c>
      <c r="E22" s="1"/>
      <c r="F22" s="1"/>
      <c r="G22" s="1"/>
      <c r="J22" t="s">
        <v>10</v>
      </c>
      <c r="L22" s="9">
        <v>335000</v>
      </c>
      <c r="M22" s="1"/>
      <c r="N22" s="1"/>
      <c r="O22" s="1"/>
    </row>
    <row r="23" spans="1:15">
      <c r="B23" t="s">
        <v>10</v>
      </c>
      <c r="D23" s="9">
        <v>335000</v>
      </c>
      <c r="L23" s="11"/>
    </row>
    <row r="24" spans="1:15">
      <c r="D24" s="11"/>
      <c r="L24" s="11"/>
    </row>
    <row r="25" spans="1:15">
      <c r="D25" s="1">
        <f>SUM(D21:D24)</f>
        <v>955000</v>
      </c>
      <c r="G25" s="1">
        <f>SUM(G21:G24)</f>
        <v>900000</v>
      </c>
      <c r="L25" s="1">
        <f>SUM(L21:L24)</f>
        <v>575000</v>
      </c>
      <c r="O25" s="1">
        <f>SUM(O21:O24)</f>
        <v>900000</v>
      </c>
    </row>
    <row r="26" spans="1:15">
      <c r="G26" s="13">
        <f>G25-D25</f>
        <v>-55000</v>
      </c>
      <c r="L26" s="13">
        <f>O25-L25</f>
        <v>325000</v>
      </c>
    </row>
  </sheetData>
  <mergeCells count="10">
    <mergeCell ref="B20:G20"/>
    <mergeCell ref="J2:P2"/>
    <mergeCell ref="J5:O5"/>
    <mergeCell ref="J10:O10"/>
    <mergeCell ref="J15:O15"/>
    <mergeCell ref="J20:O20"/>
    <mergeCell ref="B2:H2"/>
    <mergeCell ref="B10:G10"/>
    <mergeCell ref="B5:G5"/>
    <mergeCell ref="B15:G15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</dc:creator>
  <cp:lastModifiedBy>Isabel</cp:lastModifiedBy>
  <dcterms:created xsi:type="dcterms:W3CDTF">2013-06-28T20:23:31Z</dcterms:created>
  <dcterms:modified xsi:type="dcterms:W3CDTF">2013-06-28T21:21:14Z</dcterms:modified>
</cp:coreProperties>
</file>