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0730" windowHeight="9270" activeTab="2"/>
  </bookViews>
  <sheets>
    <sheet name="APRESENTAÇÃO" sheetId="4" r:id="rId1"/>
    <sheet name="PEC" sheetId="1" r:id="rId2"/>
    <sheet name="PC" sheetId="2" r:id="rId3"/>
    <sheet name="PAC" sheetId="3" r:id="rId4"/>
  </sheets>
  <externalReferences>
    <externalReference r:id="rId5"/>
  </externalReferences>
  <definedNames>
    <definedName name="_xlnm.Print_Area" localSheetId="3">PAC!$A:$H</definedName>
    <definedName name="_xlnm.Print_Area" localSheetId="2">PC!$A:$H</definedName>
    <definedName name="_xlnm.Print_Area" localSheetId="1">PEC!$A$1:$H$78</definedName>
  </definedNames>
  <calcPr calcId="145621"/>
</workbook>
</file>

<file path=xl/calcChain.xml><?xml version="1.0" encoding="utf-8"?>
<calcChain xmlns="http://schemas.openxmlformats.org/spreadsheetml/2006/main">
  <c r="F8" i="2" l="1"/>
  <c r="F7" i="2"/>
  <c r="F13" i="3"/>
  <c r="C19" i="3" s="1"/>
  <c r="F9" i="3"/>
  <c r="F8" i="3"/>
  <c r="F23" i="1"/>
  <c r="D19" i="3" l="1"/>
  <c r="E19" i="3"/>
  <c r="F25" i="1"/>
  <c r="D31" i="1" s="1"/>
  <c r="F10" i="3"/>
  <c r="F9" i="2"/>
  <c r="F13" i="2" s="1"/>
  <c r="E19" i="2" s="1"/>
  <c r="D19" i="2" l="1"/>
  <c r="C19" i="2"/>
  <c r="F19" i="2" s="1"/>
  <c r="F19" i="3"/>
  <c r="D32" i="1"/>
  <c r="E32" i="1" s="1"/>
  <c r="F32" i="1" s="1"/>
  <c r="F31" i="1"/>
</calcChain>
</file>

<file path=xl/sharedStrings.xml><?xml version="1.0" encoding="utf-8"?>
<sst xmlns="http://schemas.openxmlformats.org/spreadsheetml/2006/main" count="84" uniqueCount="54">
  <si>
    <t>CÁLCULO DO PAGAMENTO ESPECIAL POR CONTA (PEC)</t>
  </si>
  <si>
    <r>
      <t xml:space="preserve">imposto automóvel e de álcool e bebidas alcoólicas, preencher o campo 5 </t>
    </r>
    <r>
      <rPr>
        <b/>
        <u/>
        <sz val="11"/>
        <rFont val="Arial"/>
        <family val="2"/>
      </rPr>
      <t>OU</t>
    </r>
    <r>
      <rPr>
        <sz val="11"/>
        <rFont val="Arial"/>
        <family val="2"/>
      </rPr>
      <t xml:space="preserve"> os campos 7 a 12.</t>
    </r>
  </si>
  <si>
    <r>
      <t>1.</t>
    </r>
    <r>
      <rPr>
        <sz val="11"/>
        <rFont val="Arial"/>
        <family val="2"/>
      </rPr>
      <t xml:space="preserve"> Vendas do ano N-1</t>
    </r>
  </si>
  <si>
    <t>(+)</t>
  </si>
  <si>
    <r>
      <t>2.</t>
    </r>
    <r>
      <rPr>
        <sz val="11"/>
        <rFont val="Arial"/>
        <family val="2"/>
      </rPr>
      <t xml:space="preserve"> Prestação de serviços do ano N-1</t>
    </r>
  </si>
  <si>
    <r>
      <t>3.</t>
    </r>
    <r>
      <rPr>
        <sz val="11"/>
        <rFont val="Arial"/>
        <family val="2"/>
      </rPr>
      <t xml:space="preserve"> Juros e proveitos equiparados e comissões ou prémios brutos emitidos</t>
    </r>
  </si>
  <si>
    <t>IEC e IA</t>
  </si>
  <si>
    <r>
      <t>5.</t>
    </r>
    <r>
      <rPr>
        <sz val="11"/>
        <rFont val="Arial"/>
        <family val="2"/>
      </rPr>
      <t xml:space="preserve"> Impostos Especiais sobre o Consumo (IEC)</t>
    </r>
  </si>
  <si>
    <t>(-)</t>
  </si>
  <si>
    <r>
      <t>6.</t>
    </r>
    <r>
      <rPr>
        <sz val="11"/>
        <rFont val="Arial"/>
        <family val="2"/>
      </rPr>
      <t xml:space="preserve"> Imposto Automóvel (IA)</t>
    </r>
  </si>
  <si>
    <t>(=)</t>
  </si>
  <si>
    <r>
      <t>13.</t>
    </r>
    <r>
      <rPr>
        <sz val="11"/>
        <rFont val="Arial"/>
        <family val="2"/>
      </rPr>
      <t xml:space="preserve"> Base de incidência para efeitos do cálculo do PEC </t>
    </r>
  </si>
  <si>
    <r>
      <t>14.</t>
    </r>
    <r>
      <rPr>
        <sz val="11"/>
        <rFont val="Arial"/>
        <family val="2"/>
      </rPr>
      <t xml:space="preserve"> Pagamentos por conta de N-1</t>
    </r>
  </si>
  <si>
    <t>ALTERNATIVAS E PRAZOS DE PAGAMENTO DO PEC</t>
  </si>
  <si>
    <t>TOTAL</t>
  </si>
  <si>
    <t>Alternativa 1</t>
  </si>
  <si>
    <t>N/A</t>
  </si>
  <si>
    <t>Alternativa 2</t>
  </si>
  <si>
    <t>CÁLCULO DO PAGAMENTO POR CONTA (PC)</t>
  </si>
  <si>
    <t>3. Total de Volume de Negócios (Campo 411-Q11 da mod. 22) N-1</t>
  </si>
  <si>
    <r>
      <t>5.</t>
    </r>
    <r>
      <rPr>
        <sz val="11"/>
        <rFont val="Arial"/>
        <family val="2"/>
      </rPr>
      <t xml:space="preserve"> Retenções na fonte de IRC em N-1  (Campo 359-Q10 mod. 22)</t>
    </r>
  </si>
  <si>
    <t>ALTERNATIVAS E PRAZOS DE PAGAMENTO DO PC</t>
  </si>
  <si>
    <t>(*)</t>
  </si>
  <si>
    <r>
      <t>(*)</t>
    </r>
    <r>
      <rPr>
        <sz val="11"/>
        <rFont val="Arial"/>
        <family val="2"/>
      </rPr>
      <t xml:space="preserve"> A diferença, caso exista, relativamente ao valor calculado em epígrafe, refere-se aos arredondamentos, por excesso, de cada um dos 3 pagamentos nos termos do n.º 3 do art.º 105.º do CIRC.</t>
    </r>
  </si>
  <si>
    <r>
      <t>NOTA:</t>
    </r>
    <r>
      <rPr>
        <i/>
        <sz val="11"/>
        <rFont val="Arial"/>
        <family val="2"/>
      </rPr>
      <t xml:space="preserve"> Alertamos que este ficheiro foi preparado de acordo com o nosso entendimento sobre o assunto, pelo que não nos responsabilizamos pelo uso incorrecto do mesmo.</t>
    </r>
  </si>
  <si>
    <t>CÁLCULO DO PAGAMENTO ADICIONAL POR CONTA (PAC)</t>
  </si>
  <si>
    <r>
      <t>1.</t>
    </r>
    <r>
      <rPr>
        <sz val="11"/>
        <rFont val="Arial"/>
        <family val="2"/>
      </rPr>
      <t xml:space="preserve"> Lucro tributável de IRC em N-1 (Campo 778-Q07 mod. 22)</t>
    </r>
  </si>
  <si>
    <t>ALTERNATIVAS E PRAZOS DE PAGAMENTO DO PAC</t>
  </si>
  <si>
    <t>pelo que não nos responsabilizamos pelo uso incorreto do mesmo.</t>
  </si>
  <si>
    <r>
      <rPr>
        <b/>
        <i/>
        <sz val="11"/>
        <rFont val="Arial"/>
        <family val="2"/>
      </rPr>
      <t>NOTA:</t>
    </r>
    <r>
      <rPr>
        <i/>
        <sz val="11"/>
        <rFont val="Arial"/>
        <family val="2"/>
      </rPr>
      <t xml:space="preserve"> Alertamos que este ficheiro foi preparado de acordo com o nosso entendimento sobre o assunto, </t>
    </r>
  </si>
  <si>
    <t>NB: Nos cálculos deste quadro consideramos que, no caso da opção pelo pagamento em 2 prestações, deverão ser efectuados em partes iguais. Foi esta, em nosso entender, a intenção do legislador.</t>
  </si>
  <si>
    <r>
      <t>NOTA:</t>
    </r>
    <r>
      <rPr>
        <i/>
        <sz val="11"/>
        <rFont val="Arial"/>
        <family val="2"/>
      </rPr>
      <t xml:space="preserve"> Alertamos que este ficheiro foi preparado de acordo com o nosso entendimento sobre o assunto, pelo que não nos responsabilizamos pelo uso incorreto do mesmo.</t>
    </r>
  </si>
  <si>
    <t>©2013 JMMSROC. Todos os direitos reservados.</t>
  </si>
  <si>
    <r>
      <t>Elaborado por:</t>
    </r>
    <r>
      <rPr>
        <b/>
        <sz val="11"/>
        <color indexed="53"/>
        <rFont val="Arial"/>
        <family val="2"/>
      </rPr>
      <t xml:space="preserve"> </t>
    </r>
    <r>
      <rPr>
        <b/>
        <sz val="11"/>
        <color rgb="FF7F7F7F"/>
        <rFont val="Arial"/>
        <family val="2"/>
      </rPr>
      <t>Joaquim Guimarães, Manuela Malheiro e Mário Guimarães, SROC</t>
    </r>
    <r>
      <rPr>
        <b/>
        <sz val="11"/>
        <color indexed="53"/>
        <rFont val="Arial"/>
        <family val="2"/>
      </rPr>
      <t xml:space="preserve"> </t>
    </r>
  </si>
  <si>
    <r>
      <t>(*)</t>
    </r>
    <r>
      <rPr>
        <sz val="11"/>
        <rFont val="Arial"/>
        <family val="2"/>
      </rPr>
      <t xml:space="preserve"> A diferença, caso exista, relativamente ao valor calculado em epígrafe, refere-se aos arredondamentos, por excesso, de cada um dos 3 pagamentos, nos termos do n.º 3 do art.º 105.º do CIRC, por remissão do n.º 3 do art.º 104.º-A do CIRC.</t>
    </r>
  </si>
  <si>
    <r>
      <rPr>
        <b/>
        <sz val="11"/>
        <color theme="1"/>
        <rFont val="Arial"/>
        <family val="2"/>
      </rPr>
      <t>15.</t>
    </r>
    <r>
      <rPr>
        <b/>
        <sz val="11"/>
        <color rgb="FF1290CA"/>
        <rFont val="Arial"/>
        <family val="2"/>
      </rPr>
      <t xml:space="preserve"> Valor do PEC </t>
    </r>
  </si>
  <si>
    <r>
      <t>6.</t>
    </r>
    <r>
      <rPr>
        <b/>
        <sz val="11"/>
        <color indexed="12"/>
        <rFont val="Arial"/>
        <family val="2"/>
      </rPr>
      <t xml:space="preserve"> </t>
    </r>
    <r>
      <rPr>
        <b/>
        <sz val="11"/>
        <color rgb="FF1290CA"/>
        <rFont val="Arial"/>
        <family val="2"/>
      </rPr>
      <t xml:space="preserve">Valor do PC </t>
    </r>
  </si>
  <si>
    <r>
      <t>4.</t>
    </r>
    <r>
      <rPr>
        <sz val="11"/>
        <rFont val="Arial"/>
        <family val="2"/>
      </rPr>
      <t xml:space="preserve"> Rendimentos obtidos por entidades dos sectores de revenda de combustíveis, tabacos, veículos sujeitos a IA e de álcool e bebidas alcoólicas</t>
    </r>
  </si>
  <si>
    <r>
      <t>7.</t>
    </r>
    <r>
      <rPr>
        <sz val="11"/>
        <rFont val="Arial"/>
        <family val="2"/>
      </rPr>
      <t xml:space="preserve"> Rendimentos relativos à venda de gasolina</t>
    </r>
  </si>
  <si>
    <r>
      <t>8.</t>
    </r>
    <r>
      <rPr>
        <sz val="11"/>
        <rFont val="Arial"/>
        <family val="2"/>
      </rPr>
      <t xml:space="preserve"> Rendimentos relativos à venda de gasóleo</t>
    </r>
  </si>
  <si>
    <r>
      <t>9.</t>
    </r>
    <r>
      <rPr>
        <sz val="11"/>
        <rFont val="Arial"/>
        <family val="2"/>
      </rPr>
      <t xml:space="preserve"> Rendimentos relativos à venda de cigarros</t>
    </r>
  </si>
  <si>
    <r>
      <t>10.</t>
    </r>
    <r>
      <rPr>
        <sz val="11"/>
        <rFont val="Arial"/>
        <family val="2"/>
      </rPr>
      <t xml:space="preserve"> Rendimentos relativos à venda de cigarrilhas e charutos</t>
    </r>
  </si>
  <si>
    <r>
      <t>11.</t>
    </r>
    <r>
      <rPr>
        <sz val="11"/>
        <rFont val="Arial"/>
        <family val="2"/>
      </rPr>
      <t xml:space="preserve"> Rendimentos relativos à venda de tabacos de corte fino destinados a cigarros de enrolar</t>
    </r>
  </si>
  <si>
    <r>
      <t>12.</t>
    </r>
    <r>
      <rPr>
        <sz val="11"/>
        <rFont val="Arial"/>
        <family val="2"/>
      </rPr>
      <t xml:space="preserve"> Rendimentos relativos à venda dos restantes tabaco de fumar</t>
    </r>
  </si>
  <si>
    <r>
      <t>2.</t>
    </r>
    <r>
      <rPr>
        <sz val="11"/>
        <rFont val="Arial"/>
        <family val="2"/>
      </rPr>
      <t xml:space="preserve"> Prestações de serviços do ano N-1</t>
    </r>
  </si>
  <si>
    <t>Apenas para entidades do setor financeiro</t>
  </si>
  <si>
    <r>
      <t>NOTA</t>
    </r>
    <r>
      <rPr>
        <sz val="11"/>
        <rFont val="Arial"/>
        <family val="2"/>
      </rPr>
      <t>: No caso dos setores de revenda de combustíveis, de tabacos, veículos sujeitos a</t>
    </r>
  </si>
  <si>
    <t>31 de julho</t>
  </si>
  <si>
    <t>30 de setembro</t>
  </si>
  <si>
    <t>15 de dezembro</t>
  </si>
  <si>
    <t>1 a 31 de março</t>
  </si>
  <si>
    <t>1 a 31 de outubro</t>
  </si>
  <si>
    <r>
      <t>4.</t>
    </r>
    <r>
      <rPr>
        <sz val="11"/>
        <rFont val="Arial"/>
        <family val="2"/>
      </rPr>
      <t xml:space="preserve"> Valor da Coleta de IRC em N-1 (Campo 351-Q10 mod. 22)</t>
    </r>
  </si>
  <si>
    <r>
      <t>2.</t>
    </r>
    <r>
      <rPr>
        <b/>
        <sz val="11"/>
        <color indexed="12"/>
        <rFont val="Arial"/>
        <family val="2"/>
      </rPr>
      <t xml:space="preserve"> </t>
    </r>
    <r>
      <rPr>
        <b/>
        <sz val="11"/>
        <color rgb="FF1290CA"/>
        <rFont val="Arial"/>
        <family val="2"/>
      </rPr>
      <t xml:space="preserve">Valor do PAC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</si>
</sst>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5" x14ac:knownFonts="1">
    <font>
      <sz val="11"/>
      <color theme="1"/>
      <name val="Calibri"/>
      <family val="2"/>
      <scheme val="minor"/>
    </font>
    <font>
      <sz val="11"/>
      <name val="Arial"/>
      <family val="2"/>
    </font>
    <font>
      <b/>
      <sz val="11"/>
      <name val="Arial"/>
      <family val="2"/>
    </font>
    <font>
      <b/>
      <u/>
      <sz val="11"/>
      <name val="Arial"/>
      <family val="2"/>
    </font>
    <font>
      <b/>
      <sz val="11"/>
      <color indexed="12"/>
      <name val="Arial"/>
      <family val="2"/>
    </font>
    <font>
      <sz val="11"/>
      <color indexed="53"/>
      <name val="Arial"/>
      <family val="2"/>
    </font>
    <font>
      <b/>
      <sz val="16"/>
      <name val="Arial"/>
      <family val="2"/>
    </font>
    <font>
      <b/>
      <sz val="10"/>
      <name val="Arial"/>
      <family val="2"/>
    </font>
    <font>
      <b/>
      <sz val="11"/>
      <color indexed="53"/>
      <name val="Arial"/>
      <family val="2"/>
    </font>
    <font>
      <b/>
      <i/>
      <sz val="11"/>
      <name val="Arial"/>
      <family val="2"/>
    </font>
    <font>
      <i/>
      <sz val="11"/>
      <name val="Arial"/>
      <family val="2"/>
    </font>
    <font>
      <b/>
      <sz val="11"/>
      <color rgb="FF7F7F7F"/>
      <name val="Arial"/>
      <family val="2"/>
    </font>
    <font>
      <b/>
      <sz val="18"/>
      <name val="Arial"/>
      <family val="2"/>
    </font>
    <font>
      <b/>
      <sz val="11"/>
      <color rgb="FF1290CA"/>
      <name val="Arial"/>
      <family val="2"/>
    </font>
    <font>
      <b/>
      <sz val="11"/>
      <color theme="1"/>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rgb="FF1290CA"/>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7">
    <xf numFmtId="0" fontId="0" fillId="0" borderId="0" xfId="0"/>
    <xf numFmtId="0" fontId="1" fillId="0" borderId="0" xfId="0" applyFont="1" applyProtection="1">
      <protection hidden="1"/>
    </xf>
    <xf numFmtId="0" fontId="1" fillId="2" borderId="0" xfId="0" applyFont="1" applyFill="1" applyProtection="1">
      <protection hidden="1"/>
    </xf>
    <xf numFmtId="0" fontId="2" fillId="0" borderId="0" xfId="0" applyFont="1" applyBorder="1" applyAlignment="1" applyProtection="1">
      <protection hidden="1"/>
    </xf>
    <xf numFmtId="0" fontId="1" fillId="0" borderId="0" xfId="0" applyFont="1" applyBorder="1" applyProtection="1">
      <protection hidden="1"/>
    </xf>
    <xf numFmtId="0" fontId="2" fillId="0" borderId="2" xfId="0" applyFont="1" applyBorder="1" applyAlignment="1" applyProtection="1">
      <alignment horizontal="center"/>
      <protection hidden="1"/>
    </xf>
    <xf numFmtId="0" fontId="1" fillId="0" borderId="0" xfId="0" applyFont="1" applyAlignment="1" applyProtection="1">
      <alignment horizontal="center" vertical="center"/>
      <protection hidden="1"/>
    </xf>
    <xf numFmtId="0" fontId="1" fillId="0" borderId="0" xfId="0" applyFont="1" applyAlignment="1" applyProtection="1">
      <alignment horizontal="right"/>
      <protection hidden="1"/>
    </xf>
    <xf numFmtId="0" fontId="2" fillId="0" borderId="0" xfId="0" applyFont="1" applyBorder="1" applyAlignment="1" applyProtection="1">
      <alignment horizontal="right" vertical="center"/>
      <protection hidden="1"/>
    </xf>
    <xf numFmtId="164" fontId="1" fillId="2" borderId="1" xfId="0" applyNumberFormat="1" applyFont="1" applyFill="1" applyBorder="1" applyProtection="1">
      <protection locked="0"/>
    </xf>
    <xf numFmtId="0" fontId="2" fillId="0" borderId="0" xfId="0" applyFont="1" applyAlignment="1" applyProtection="1">
      <alignment horizontal="right" vertical="center"/>
      <protection hidden="1"/>
    </xf>
    <xf numFmtId="0" fontId="4" fillId="0" borderId="0" xfId="0" applyFont="1" applyAlignment="1" applyProtection="1">
      <alignment horizontal="center" vertical="justify"/>
      <protection hidden="1"/>
    </xf>
    <xf numFmtId="0" fontId="1" fillId="0" borderId="3" xfId="0" applyFont="1" applyBorder="1" applyProtection="1">
      <protection hidden="1"/>
    </xf>
    <xf numFmtId="0" fontId="1" fillId="0" borderId="9" xfId="0" applyFont="1" applyBorder="1" applyProtection="1">
      <protection hidden="1"/>
    </xf>
    <xf numFmtId="0" fontId="1" fillId="0" borderId="5" xfId="0" applyFont="1" applyBorder="1" applyProtection="1">
      <protection hidden="1"/>
    </xf>
    <xf numFmtId="0" fontId="1" fillId="0" borderId="0" xfId="0" applyFont="1" applyAlignment="1" applyProtection="1">
      <alignment horizontal="center"/>
      <protection hidden="1"/>
    </xf>
    <xf numFmtId="164" fontId="1" fillId="0" borderId="0" xfId="0" applyNumberFormat="1" applyFont="1" applyProtection="1">
      <protection hidden="1"/>
    </xf>
    <xf numFmtId="164" fontId="1" fillId="3" borderId="1" xfId="0" applyNumberFormat="1" applyFont="1" applyFill="1" applyBorder="1" applyProtection="1">
      <protection hidden="1"/>
    </xf>
    <xf numFmtId="0" fontId="5" fillId="0" borderId="0" xfId="0" applyFont="1" applyProtection="1">
      <protection hidden="1"/>
    </xf>
    <xf numFmtId="0" fontId="2" fillId="0" borderId="0" xfId="0" applyFont="1" applyBorder="1" applyAlignment="1" applyProtection="1">
      <alignment vertical="center"/>
      <protection hidden="1"/>
    </xf>
    <xf numFmtId="17" fontId="2" fillId="0" borderId="1" xfId="0" applyNumberFormat="1" applyFont="1" applyBorder="1" applyAlignment="1" applyProtection="1">
      <alignment horizontal="center" vertical="center"/>
      <protection hidden="1"/>
    </xf>
    <xf numFmtId="0" fontId="2"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protection hidden="1"/>
    </xf>
    <xf numFmtId="164" fontId="1" fillId="0" borderId="1" xfId="0" applyNumberFormat="1" applyFont="1" applyBorder="1" applyAlignment="1" applyProtection="1">
      <alignment horizontal="right"/>
      <protection hidden="1"/>
    </xf>
    <xf numFmtId="0" fontId="1" fillId="0" borderId="6" xfId="0" applyFont="1" applyBorder="1" applyProtection="1">
      <protection hidden="1"/>
    </xf>
    <xf numFmtId="0" fontId="1" fillId="3" borderId="0" xfId="0" applyFont="1" applyFill="1" applyProtection="1">
      <protection hidden="1"/>
    </xf>
    <xf numFmtId="164" fontId="1" fillId="0" borderId="1" xfId="0" applyNumberFormat="1" applyFont="1" applyFill="1" applyBorder="1" applyProtection="1">
      <protection hidden="1"/>
    </xf>
    <xf numFmtId="17" fontId="2" fillId="0" borderId="1" xfId="0" quotePrefix="1" applyNumberFormat="1" applyFont="1" applyBorder="1" applyAlignment="1" applyProtection="1">
      <alignment horizontal="center" vertical="center"/>
      <protection hidden="1"/>
    </xf>
    <xf numFmtId="2" fontId="6" fillId="0" borderId="0" xfId="0" applyNumberFormat="1" applyFont="1" applyBorder="1" applyAlignment="1" applyProtection="1">
      <alignment horizontal="center" vertical="center"/>
      <protection hidden="1"/>
    </xf>
    <xf numFmtId="164" fontId="2" fillId="0" borderId="1" xfId="0" applyNumberFormat="1" applyFont="1" applyBorder="1" applyAlignment="1" applyProtection="1">
      <alignment horizontal="right"/>
      <protection hidden="1"/>
    </xf>
    <xf numFmtId="0" fontId="2" fillId="0" borderId="0" xfId="0" applyFont="1" applyProtection="1">
      <protection hidden="1"/>
    </xf>
    <xf numFmtId="0" fontId="2" fillId="3" borderId="0" xfId="0" applyFont="1" applyFill="1" applyAlignment="1" applyProtection="1">
      <alignment wrapText="1"/>
      <protection hidden="1"/>
    </xf>
    <xf numFmtId="164" fontId="1" fillId="0" borderId="0" xfId="0" applyNumberFormat="1" applyFont="1" applyBorder="1" applyAlignment="1" applyProtection="1">
      <alignment horizontal="right"/>
      <protection hidden="1"/>
    </xf>
    <xf numFmtId="0" fontId="1" fillId="4" borderId="0" xfId="0" applyFont="1" applyFill="1" applyProtection="1">
      <protection hidden="1"/>
    </xf>
    <xf numFmtId="0" fontId="2" fillId="4" borderId="0" xfId="0" applyFont="1" applyFill="1" applyBorder="1" applyAlignment="1" applyProtection="1">
      <protection hidden="1"/>
    </xf>
    <xf numFmtId="0" fontId="2" fillId="4" borderId="0" xfId="0" applyFont="1" applyFill="1" applyAlignment="1" applyProtection="1">
      <alignment wrapText="1"/>
      <protection hidden="1"/>
    </xf>
    <xf numFmtId="0" fontId="1" fillId="3" borderId="0" xfId="0" applyFont="1" applyFill="1" applyAlignment="1" applyProtection="1">
      <alignment horizontal="center" wrapText="1"/>
      <protection hidden="1"/>
    </xf>
    <xf numFmtId="2" fontId="1" fillId="0" borderId="0" xfId="0" applyNumberFormat="1" applyFont="1" applyBorder="1" applyAlignment="1" applyProtection="1">
      <alignment horizontal="center" vertical="center"/>
      <protection hidden="1"/>
    </xf>
    <xf numFmtId="0" fontId="1" fillId="0" borderId="0" xfId="0" applyFont="1" applyBorder="1" applyAlignment="1" applyProtection="1">
      <alignment horizontal="center" vertical="center"/>
      <protection hidden="1"/>
    </xf>
    <xf numFmtId="0" fontId="1" fillId="3" borderId="0" xfId="0" applyFont="1" applyFill="1" applyAlignment="1" applyProtection="1">
      <alignment horizontal="center"/>
      <protection hidden="1"/>
    </xf>
    <xf numFmtId="0" fontId="2" fillId="0" borderId="0" xfId="0" applyFont="1" applyBorder="1" applyAlignment="1" applyProtection="1">
      <alignment horizontal="center" vertical="justify"/>
      <protection hidden="1"/>
    </xf>
    <xf numFmtId="0" fontId="1" fillId="0" borderId="0" xfId="0" applyFont="1" applyBorder="1" applyAlignment="1" applyProtection="1">
      <alignment horizontal="center" vertical="justify"/>
      <protection hidden="1"/>
    </xf>
    <xf numFmtId="164" fontId="1" fillId="5" borderId="1" xfId="0" applyNumberFormat="1" applyFont="1" applyFill="1" applyBorder="1" applyAlignment="1" applyProtection="1">
      <alignment horizontal="center"/>
      <protection hidden="1"/>
    </xf>
    <xf numFmtId="0" fontId="13" fillId="0" borderId="0" xfId="0" applyFont="1" applyAlignment="1" applyProtection="1">
      <alignment horizontal="center" vertical="justify"/>
      <protection hidden="1"/>
    </xf>
    <xf numFmtId="164" fontId="13" fillId="0" borderId="1" xfId="0" applyNumberFormat="1" applyFont="1" applyBorder="1" applyProtection="1">
      <protection hidden="1"/>
    </xf>
    <xf numFmtId="0" fontId="13" fillId="0" borderId="0" xfId="0" applyFont="1" applyBorder="1" applyAlignment="1" applyProtection="1">
      <alignment horizontal="right" vertical="center"/>
      <protection hidden="1"/>
    </xf>
    <xf numFmtId="0" fontId="10" fillId="3" borderId="5" xfId="0" applyFont="1" applyFill="1" applyBorder="1" applyAlignment="1" applyProtection="1">
      <alignment horizontal="center" wrapText="1"/>
      <protection hidden="1"/>
    </xf>
    <xf numFmtId="0" fontId="10" fillId="3" borderId="6" xfId="0" applyFont="1" applyFill="1" applyBorder="1" applyAlignment="1" applyProtection="1">
      <alignment horizontal="center" wrapText="1"/>
      <protection hidden="1"/>
    </xf>
    <xf numFmtId="0" fontId="10" fillId="3" borderId="7" xfId="0" applyFont="1" applyFill="1" applyBorder="1" applyAlignment="1" applyProtection="1">
      <alignment horizontal="center" wrapText="1"/>
      <protection hidden="1"/>
    </xf>
    <xf numFmtId="0" fontId="12" fillId="0" borderId="1" xfId="0" applyFont="1" applyBorder="1" applyAlignment="1" applyProtection="1">
      <alignment horizontal="center"/>
      <protection hidden="1"/>
    </xf>
    <xf numFmtId="0" fontId="2" fillId="0" borderId="3"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4" xfId="0" applyFont="1" applyBorder="1" applyAlignment="1" applyProtection="1">
      <alignment horizontal="center"/>
      <protection hidden="1"/>
    </xf>
    <xf numFmtId="0" fontId="1" fillId="0" borderId="5" xfId="0" applyFont="1" applyBorder="1" applyAlignment="1" applyProtection="1">
      <alignment horizontal="center" vertical="justify"/>
      <protection hidden="1"/>
    </xf>
    <xf numFmtId="0" fontId="1" fillId="0" borderId="6" xfId="0" applyFont="1" applyBorder="1" applyAlignment="1" applyProtection="1">
      <alignment horizontal="center" vertical="justify"/>
      <protection hidden="1"/>
    </xf>
    <xf numFmtId="0" fontId="1" fillId="0" borderId="7" xfId="0" applyFont="1" applyBorder="1" applyAlignment="1" applyProtection="1">
      <alignment horizontal="center" vertical="justify"/>
      <protection hidden="1"/>
    </xf>
    <xf numFmtId="0" fontId="2" fillId="0" borderId="0" xfId="0" applyFont="1" applyAlignment="1" applyProtection="1">
      <alignment horizontal="center" vertical="justify"/>
      <protection hidden="1"/>
    </xf>
    <xf numFmtId="0" fontId="2" fillId="0" borderId="8" xfId="0" applyFont="1" applyBorder="1" applyAlignment="1" applyProtection="1">
      <alignment horizontal="center" vertical="justify"/>
      <protection hidden="1"/>
    </xf>
    <xf numFmtId="0" fontId="13" fillId="0" borderId="0" xfId="0" applyFont="1" applyFill="1" applyAlignment="1" applyProtection="1">
      <alignment horizontal="right" vertical="center" textRotation="90"/>
      <protection hidden="1"/>
    </xf>
    <xf numFmtId="0" fontId="2" fillId="0" borderId="10" xfId="0" applyFont="1" applyBorder="1" applyAlignment="1" applyProtection="1">
      <alignment horizontal="center" vertical="center"/>
      <protection hidden="1"/>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2" fontId="6" fillId="0" borderId="0" xfId="0" applyNumberFormat="1" applyFont="1" applyBorder="1" applyAlignment="1" applyProtection="1">
      <alignment horizontal="center" vertical="center"/>
      <protection hidden="1"/>
    </xf>
    <xf numFmtId="2" fontId="1" fillId="0" borderId="0" xfId="0" applyNumberFormat="1" applyFont="1" applyBorder="1" applyAlignment="1" applyProtection="1">
      <alignment horizontal="center" vertical="center"/>
      <protection hidden="1"/>
    </xf>
    <xf numFmtId="0" fontId="7" fillId="0" borderId="0" xfId="0" applyFont="1" applyBorder="1" applyAlignment="1" applyProtection="1">
      <alignment horizontal="center" vertical="justify"/>
      <protection hidden="1"/>
    </xf>
    <xf numFmtId="0" fontId="1" fillId="3" borderId="0" xfId="0" applyFont="1" applyFill="1" applyAlignment="1" applyProtection="1">
      <alignment horizontal="center"/>
      <protection hidden="1"/>
    </xf>
    <xf numFmtId="0" fontId="10" fillId="3" borderId="3" xfId="0" applyFont="1" applyFill="1" applyBorder="1" applyAlignment="1" applyProtection="1">
      <alignment horizontal="center" wrapText="1"/>
      <protection hidden="1"/>
    </xf>
    <xf numFmtId="0" fontId="10" fillId="3" borderId="2" xfId="0" applyFont="1" applyFill="1" applyBorder="1" applyAlignment="1" applyProtection="1">
      <alignment horizontal="center" wrapText="1"/>
      <protection hidden="1"/>
    </xf>
    <xf numFmtId="0" fontId="10" fillId="3" borderId="4" xfId="0" applyFont="1" applyFill="1" applyBorder="1" applyAlignment="1" applyProtection="1">
      <alignment horizontal="center" wrapText="1"/>
      <protection hidden="1"/>
    </xf>
    <xf numFmtId="0" fontId="9" fillId="3" borderId="3" xfId="0" applyFont="1" applyFill="1" applyBorder="1" applyAlignment="1" applyProtection="1">
      <alignment horizontal="center" wrapText="1"/>
      <protection hidden="1"/>
    </xf>
    <xf numFmtId="0" fontId="9" fillId="3" borderId="2" xfId="0" applyFont="1" applyFill="1" applyBorder="1" applyAlignment="1" applyProtection="1">
      <alignment horizontal="center" wrapText="1"/>
      <protection hidden="1"/>
    </xf>
    <xf numFmtId="0" fontId="9" fillId="3" borderId="4" xfId="0" applyFont="1" applyFill="1" applyBorder="1" applyAlignment="1" applyProtection="1">
      <alignment horizontal="center" wrapText="1"/>
      <protection hidden="1"/>
    </xf>
    <xf numFmtId="0" fontId="9" fillId="3" borderId="5" xfId="0" applyFont="1" applyFill="1" applyBorder="1" applyAlignment="1" applyProtection="1">
      <alignment horizontal="center" wrapText="1"/>
      <protection hidden="1"/>
    </xf>
    <xf numFmtId="0" fontId="9" fillId="3" borderId="6" xfId="0" applyFont="1" applyFill="1" applyBorder="1" applyAlignment="1" applyProtection="1">
      <alignment horizontal="center" wrapText="1"/>
      <protection hidden="1"/>
    </xf>
    <xf numFmtId="0" fontId="9" fillId="3" borderId="7" xfId="0" applyFont="1" applyFill="1" applyBorder="1" applyAlignment="1" applyProtection="1">
      <alignment horizontal="center" wrapText="1"/>
      <protection hidden="1"/>
    </xf>
    <xf numFmtId="0" fontId="2" fillId="0" borderId="0" xfId="0" applyFont="1" applyBorder="1" applyAlignment="1" applyProtection="1">
      <alignment horizontal="center" vertical="justify"/>
      <protection hidden="1"/>
    </xf>
    <xf numFmtId="0" fontId="1" fillId="0" borderId="0" xfId="0" applyFont="1" applyBorder="1" applyAlignment="1" applyProtection="1">
      <alignment horizontal="center" vertical="justify"/>
      <protection hidden="1"/>
    </xf>
  </cellXfs>
  <cellStyles count="1">
    <cellStyle name="Normal" xfId="0" builtinId="0"/>
  </cellStyles>
  <dxfs count="3">
    <dxf>
      <font>
        <b/>
        <i val="0"/>
        <condense val="0"/>
        <extend val="0"/>
        <color indexed="9"/>
      </font>
      <fill>
        <patternFill>
          <bgColor indexed="53"/>
        </patternFill>
      </fill>
    </dxf>
    <dxf>
      <font>
        <b/>
        <i val="0"/>
        <condense val="0"/>
        <extend val="0"/>
        <color indexed="9"/>
      </font>
      <fill>
        <patternFill>
          <bgColor indexed="53"/>
        </patternFill>
      </fill>
    </dxf>
    <dxf>
      <font>
        <b/>
        <i val="0"/>
        <condense val="0"/>
        <extend val="0"/>
        <color indexed="9"/>
      </font>
      <fill>
        <patternFill>
          <bgColor indexed="53"/>
        </patternFill>
      </fill>
    </dxf>
  </dxfs>
  <tableStyles count="0" defaultTableStyle="TableStyleMedium2" defaultPivotStyle="PivotStyleLight16"/>
  <colors>
    <mruColors>
      <color rgb="FF1290CA"/>
      <color rgb="FF7F7F7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18</xdr:col>
      <xdr:colOff>0</xdr:colOff>
      <xdr:row>42</xdr:row>
      <xdr:rowOff>146051</xdr:rowOff>
    </xdr:to>
    <xdr:sp macro="" textlink="">
      <xdr:nvSpPr>
        <xdr:cNvPr id="2" name="Text Box 4"/>
        <xdr:cNvSpPr txBox="1">
          <a:spLocks noChangeArrowheads="1"/>
        </xdr:cNvSpPr>
      </xdr:nvSpPr>
      <xdr:spPr bwMode="auto">
        <a:xfrm>
          <a:off x="0" y="0"/>
          <a:ext cx="10767391" cy="8263008"/>
        </a:xfrm>
        <a:prstGeom prst="rect">
          <a:avLst/>
        </a:prstGeom>
        <a:solidFill>
          <a:srgbClr val="353B3B"/>
        </a:solidFill>
        <a:ln w="9525">
          <a:noFill/>
          <a:round/>
          <a:headEnd/>
          <a:tailEnd/>
        </a:ln>
        <a:effectLst/>
      </xdr:spPr>
      <xdr:txBody>
        <a:bodyPr wrap="square" lIns="90000" tIns="46800" rIns="90000" bIns="46800"/>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marL="0" lvl="1" algn="ctr" fontAlgn="auto">
            <a:lnSpc>
              <a:spcPct val="150000"/>
            </a:lnSpc>
            <a:spcBef>
              <a:spcPts val="0"/>
            </a:spcBef>
            <a:spcAft>
              <a:spcPts val="0"/>
            </a:spcAft>
            <a:buSzPct val="45000"/>
            <a:tabLst>
              <a:tab pos="0" algn="l"/>
              <a:tab pos="447675" algn="l"/>
              <a:tab pos="896938" algn="l"/>
              <a:tab pos="1346200" algn="l"/>
              <a:tab pos="1795463" algn="l"/>
              <a:tab pos="2244725" algn="l"/>
              <a:tab pos="2693988" algn="l"/>
              <a:tab pos="3143250" algn="l"/>
              <a:tab pos="3592513" algn="l"/>
              <a:tab pos="4041775" algn="l"/>
              <a:tab pos="4491038" algn="l"/>
              <a:tab pos="4940300" algn="l"/>
              <a:tab pos="5389563" algn="l"/>
              <a:tab pos="5838825" algn="l"/>
              <a:tab pos="6288088" algn="l"/>
              <a:tab pos="6737350" algn="l"/>
              <a:tab pos="7186613" algn="l"/>
              <a:tab pos="7635875" algn="l"/>
              <a:tab pos="8085138" algn="l"/>
              <a:tab pos="8534400" algn="l"/>
              <a:tab pos="8983663" algn="l"/>
            </a:tabLst>
            <a:defRPr/>
          </a:pPr>
          <a:endParaRPr lang="en-GB" sz="2400" b="1" baseline="-20000">
            <a:solidFill>
              <a:srgbClr val="1290CA"/>
            </a:solidFill>
            <a:cs typeface="Arial Unicode MS" charset="0"/>
          </a:endParaRPr>
        </a:p>
      </xdr:txBody>
    </xdr:sp>
    <xdr:clientData/>
  </xdr:twoCellAnchor>
  <xdr:twoCellAnchor>
    <xdr:from>
      <xdr:col>6</xdr:col>
      <xdr:colOff>36805</xdr:colOff>
      <xdr:row>40</xdr:row>
      <xdr:rowOff>137350</xdr:rowOff>
    </xdr:from>
    <xdr:to>
      <xdr:col>11</xdr:col>
      <xdr:colOff>435967</xdr:colOff>
      <xdr:row>42</xdr:row>
      <xdr:rowOff>64127</xdr:rowOff>
    </xdr:to>
    <xdr:sp macro="" textlink="">
      <xdr:nvSpPr>
        <xdr:cNvPr id="3" name="Rectângulo 2"/>
        <xdr:cNvSpPr/>
      </xdr:nvSpPr>
      <xdr:spPr>
        <a:xfrm>
          <a:off x="4913605" y="12138850"/>
          <a:ext cx="3447162" cy="307777"/>
        </a:xfrm>
        <a:prstGeom prst="rect">
          <a:avLst/>
        </a:prstGeom>
      </xdr:spPr>
      <xdr:txBody>
        <a:bodyPr wrap="square">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1400">
              <a:solidFill>
                <a:schemeClr val="bg1"/>
              </a:solidFill>
              <a:latin typeface="Arial Narrow" pitchFamily="34" charset="0"/>
            </a:rPr>
            <a:t>© 2013 JMMSROC. Todos os direitos reservados.</a:t>
          </a:r>
        </a:p>
      </xdr:txBody>
    </xdr:sp>
    <xdr:clientData/>
  </xdr:twoCellAnchor>
  <xdr:twoCellAnchor>
    <xdr:from>
      <xdr:col>1</xdr:col>
      <xdr:colOff>593589</xdr:colOff>
      <xdr:row>17</xdr:row>
      <xdr:rowOff>107979</xdr:rowOff>
    </xdr:from>
    <xdr:to>
      <xdr:col>16</xdr:col>
      <xdr:colOff>427936</xdr:colOff>
      <xdr:row>21</xdr:row>
      <xdr:rowOff>27600</xdr:rowOff>
    </xdr:to>
    <xdr:sp macro="" textlink="">
      <xdr:nvSpPr>
        <xdr:cNvPr id="5" name="TextBox 1"/>
        <xdr:cNvSpPr txBox="1"/>
      </xdr:nvSpPr>
      <xdr:spPr>
        <a:xfrm>
          <a:off x="1200980" y="3393414"/>
          <a:ext cx="8945217" cy="692664"/>
        </a:xfrm>
        <a:prstGeom prst="rect">
          <a:avLst/>
        </a:prstGeom>
        <a:noFill/>
      </xdr:spPr>
      <xdr:txBody>
        <a:bodyPr wrap="square" lIns="103333" tIns="51667" rIns="103333" bIns="51667" rtlCol="0">
          <a:no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600" b="1">
              <a:solidFill>
                <a:schemeClr val="bg1"/>
              </a:solidFill>
              <a:latin typeface="Arial" pitchFamily="34" charset="0"/>
              <a:cs typeface="Arial" pitchFamily="34" charset="0"/>
            </a:rPr>
            <a:t>Ficheiro de cálculo do PC,</a:t>
          </a:r>
          <a:r>
            <a:rPr lang="pt-PT" sz="3600" b="1" baseline="0">
              <a:solidFill>
                <a:schemeClr val="bg1"/>
              </a:solidFill>
              <a:latin typeface="Arial" pitchFamily="34" charset="0"/>
              <a:cs typeface="Arial" pitchFamily="34" charset="0"/>
            </a:rPr>
            <a:t> PEC</a:t>
          </a:r>
          <a:r>
            <a:rPr lang="pt-PT" sz="3600" b="1">
              <a:solidFill>
                <a:schemeClr val="bg1"/>
              </a:solidFill>
              <a:latin typeface="Arial" pitchFamily="34" charset="0"/>
              <a:cs typeface="Arial" pitchFamily="34" charset="0"/>
            </a:rPr>
            <a:t> e PAC</a:t>
          </a:r>
        </a:p>
        <a:p>
          <a:pPr algn="ctr"/>
          <a:endParaRPr lang="pt-PT" sz="3600" b="1">
            <a:solidFill>
              <a:schemeClr val="bg1"/>
            </a:solidFill>
            <a:latin typeface="Arial" pitchFamily="34" charset="0"/>
            <a:cs typeface="Arial" pitchFamily="34" charset="0"/>
          </a:endParaRPr>
        </a:p>
        <a:p>
          <a:pPr algn="ctr"/>
          <a:r>
            <a:rPr lang="pt-PT" sz="3600" b="1">
              <a:solidFill>
                <a:schemeClr val="bg1"/>
              </a:solidFill>
              <a:latin typeface="Arial" pitchFamily="34" charset="0"/>
              <a:cs typeface="Arial" pitchFamily="34" charset="0"/>
            </a:rPr>
            <a:t>-</a:t>
          </a:r>
          <a:r>
            <a:rPr lang="pt-PT" sz="3600" b="1" baseline="0">
              <a:solidFill>
                <a:schemeClr val="bg1"/>
              </a:solidFill>
              <a:latin typeface="Arial" pitchFamily="34" charset="0"/>
              <a:cs typeface="Arial" pitchFamily="34" charset="0"/>
            </a:rPr>
            <a:t> Período de 2013 -</a:t>
          </a:r>
          <a:endParaRPr lang="pt-PT" sz="3600" b="1">
            <a:solidFill>
              <a:schemeClr val="bg1"/>
            </a:solidFill>
            <a:latin typeface="Arial" pitchFamily="34" charset="0"/>
            <a:cs typeface="Arial" pitchFamily="34" charset="0"/>
          </a:endParaRPr>
        </a:p>
      </xdr:txBody>
    </xdr:sp>
    <xdr:clientData/>
  </xdr:twoCellAnchor>
  <xdr:twoCellAnchor editAs="oneCell">
    <xdr:from>
      <xdr:col>5</xdr:col>
      <xdr:colOff>493167</xdr:colOff>
      <xdr:row>1</xdr:row>
      <xdr:rowOff>80096</xdr:rowOff>
    </xdr:from>
    <xdr:to>
      <xdr:col>12</xdr:col>
      <xdr:colOff>25588</xdr:colOff>
      <xdr:row>5</xdr:row>
      <xdr:rowOff>171149</xdr:rowOff>
    </xdr:to>
    <xdr:pic>
      <xdr:nvPicPr>
        <xdr:cNvPr id="6" name="Imagem 5"/>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tretch>
          <a:fillRect/>
        </a:stretch>
      </xdr:blipFill>
      <xdr:spPr>
        <a:xfrm>
          <a:off x="4760367" y="4652096"/>
          <a:ext cx="3799621" cy="8530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2</xdr:col>
      <xdr:colOff>76200</xdr:colOff>
      <xdr:row>73</xdr:row>
      <xdr:rowOff>76200</xdr:rowOff>
    </xdr:from>
    <xdr:to>
      <xdr:col>4</xdr:col>
      <xdr:colOff>927100</xdr:colOff>
      <xdr:row>76</xdr:row>
      <xdr:rowOff>21804</xdr:rowOff>
    </xdr:to>
    <xdr:sp macro="" textlink="">
      <xdr:nvSpPr>
        <xdr:cNvPr id="3" name="CaixaDeTexto 15"/>
        <xdr:cNvSpPr txBox="1"/>
      </xdr:nvSpPr>
      <xdr:spPr>
        <a:xfrm>
          <a:off x="1714500" y="91313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5" name="Imagem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1</xdr:col>
      <xdr:colOff>622300</xdr:colOff>
      <xdr:row>60</xdr:row>
      <xdr:rowOff>76200</xdr:rowOff>
    </xdr:from>
    <xdr:to>
      <xdr:col>5</xdr:col>
      <xdr:colOff>825500</xdr:colOff>
      <xdr:row>63</xdr:row>
      <xdr:rowOff>21804</xdr:rowOff>
    </xdr:to>
    <xdr:sp macro="" textlink="">
      <xdr:nvSpPr>
        <xdr:cNvPr id="6" name="CaixaDeTexto 15"/>
        <xdr:cNvSpPr txBox="1"/>
      </xdr:nvSpPr>
      <xdr:spPr>
        <a:xfrm>
          <a:off x="647700" y="54864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1</xdr:col>
      <xdr:colOff>609600</xdr:colOff>
      <xdr:row>60</xdr:row>
      <xdr:rowOff>76200</xdr:rowOff>
    </xdr:from>
    <xdr:to>
      <xdr:col>5</xdr:col>
      <xdr:colOff>812800</xdr:colOff>
      <xdr:row>63</xdr:row>
      <xdr:rowOff>21804</xdr:rowOff>
    </xdr:to>
    <xdr:sp macro="" textlink="">
      <xdr:nvSpPr>
        <xdr:cNvPr id="3" name="CaixaDeTexto 15"/>
        <xdr:cNvSpPr txBox="1"/>
      </xdr:nvSpPr>
      <xdr:spPr>
        <a:xfrm>
          <a:off x="635000" y="41275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C_%20PC_PAC_20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C"/>
      <sheetName val="PC"/>
      <sheetName val="PAC"/>
    </sheetNames>
    <sheetDataSet>
      <sheetData sheetId="0">
        <row r="7">
          <cell r="F7">
            <v>0</v>
          </cell>
        </row>
      </sheetData>
      <sheetData sheetId="1"/>
      <sheetData sheetId="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3"/>
  <sheetViews>
    <sheetView topLeftCell="B10" zoomScale="69" zoomScaleNormal="69" workbookViewId="0">
      <selection activeCell="B1" sqref="A1:XFD1048576"/>
    </sheetView>
  </sheetViews>
  <sheetFormatPr defaultColWidth="0" defaultRowHeight="15" zeroHeight="1" x14ac:dyDescent="0.25"/>
  <cols>
    <col min="1" max="17" width="9.140625" customWidth="1"/>
    <col min="18" max="18" width="6.7109375" customWidth="1"/>
    <col min="19" max="16384" width="9.1406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ht="12" customHeight="1" x14ac:dyDescent="0.25"/>
  </sheetData>
  <sheetProtection password="BC9A" sheet="1" objects="1" scenarios="1"/>
  <printOptions horizontalCentered="1"/>
  <pageMargins left="0.70866141732283472" right="0.70866141732283472" top="0.74803149606299213" bottom="0.74803149606299213" header="0.31496062992125984" footer="0.31496062992125984"/>
  <pageSetup paperSize="9" scale="53"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88"/>
  <sheetViews>
    <sheetView showGridLines="0" topLeftCell="A16" zoomScale="75" zoomScaleNormal="75" workbookViewId="0">
      <selection activeCell="F10" sqref="F10"/>
    </sheetView>
  </sheetViews>
  <sheetFormatPr defaultColWidth="0" defaultRowHeight="14.25" zeroHeight="1" x14ac:dyDescent="0.2"/>
  <cols>
    <col min="1" max="1" width="0.28515625" style="1" customWidth="1"/>
    <col min="2" max="2" width="24.140625" style="1" customWidth="1"/>
    <col min="3" max="3" width="52.5703125" style="1" customWidth="1"/>
    <col min="4" max="4" width="17.85546875" style="1" customWidth="1"/>
    <col min="5" max="5" width="19.5703125" style="1" customWidth="1"/>
    <col min="6" max="6" width="17.85546875" style="1" customWidth="1"/>
    <col min="7" max="7" width="3.5703125" style="1" customWidth="1"/>
    <col min="8" max="8" width="0.140625" style="33" customWidth="1"/>
    <col min="9" max="256" width="9.140625" style="1" hidden="1"/>
    <col min="257" max="257" width="0.7109375" style="1" hidden="1"/>
    <col min="258" max="258" width="24.140625" style="1" hidden="1"/>
    <col min="259" max="259" width="52.5703125" style="1" hidden="1"/>
    <col min="260" max="263" width="17.85546875" style="1" hidden="1"/>
    <col min="264" max="264" width="1.140625" style="1" hidden="1"/>
    <col min="265" max="512" width="9.140625" style="1" hidden="1"/>
    <col min="513" max="513" width="0.7109375" style="1" hidden="1"/>
    <col min="514" max="514" width="24.140625" style="1" hidden="1"/>
    <col min="515" max="515" width="52.5703125" style="1" hidden="1"/>
    <col min="516" max="519" width="17.85546875" style="1" hidden="1"/>
    <col min="520" max="520" width="1.140625" style="1" hidden="1"/>
    <col min="521" max="768" width="9.140625" style="1" hidden="1"/>
    <col min="769" max="769" width="0.7109375" style="1" hidden="1"/>
    <col min="770" max="770" width="24.140625" style="1" hidden="1"/>
    <col min="771" max="771" width="52.5703125" style="1" hidden="1"/>
    <col min="772" max="775" width="17.85546875" style="1" hidden="1"/>
    <col min="776" max="776" width="1.140625" style="1" hidden="1"/>
    <col min="777" max="1024" width="9.140625" style="1" hidden="1"/>
    <col min="1025" max="1025" width="0.7109375" style="1" hidden="1"/>
    <col min="1026" max="1026" width="24.140625" style="1" hidden="1"/>
    <col min="1027" max="1027" width="52.5703125" style="1" hidden="1"/>
    <col min="1028" max="1031" width="17.85546875" style="1" hidden="1"/>
    <col min="1032" max="1032" width="1.140625" style="1" hidden="1"/>
    <col min="1033" max="1280" width="9.140625" style="1" hidden="1"/>
    <col min="1281" max="1281" width="0.7109375" style="1" hidden="1"/>
    <col min="1282" max="1282" width="24.140625" style="1" hidden="1"/>
    <col min="1283" max="1283" width="52.5703125" style="1" hidden="1"/>
    <col min="1284" max="1287" width="17.85546875" style="1" hidden="1"/>
    <col min="1288" max="1288" width="1.140625" style="1" hidden="1"/>
    <col min="1289" max="1536" width="9.140625" style="1" hidden="1"/>
    <col min="1537" max="1537" width="0.7109375" style="1" hidden="1"/>
    <col min="1538" max="1538" width="24.140625" style="1" hidden="1"/>
    <col min="1539" max="1539" width="52.5703125" style="1" hidden="1"/>
    <col min="1540" max="1543" width="17.85546875" style="1" hidden="1"/>
    <col min="1544" max="1544" width="1.140625" style="1" hidden="1"/>
    <col min="1545" max="1792" width="9.140625" style="1" hidden="1"/>
    <col min="1793" max="1793" width="0.7109375" style="1" hidden="1"/>
    <col min="1794" max="1794" width="24.140625" style="1" hidden="1"/>
    <col min="1795" max="1795" width="52.5703125" style="1" hidden="1"/>
    <col min="1796" max="1799" width="17.85546875" style="1" hidden="1"/>
    <col min="1800" max="1800" width="1.140625" style="1" hidden="1"/>
    <col min="1801" max="2048" width="9.140625" style="1" hidden="1"/>
    <col min="2049" max="2049" width="0.7109375" style="1" hidden="1"/>
    <col min="2050" max="2050" width="24.140625" style="1" hidden="1"/>
    <col min="2051" max="2051" width="52.5703125" style="1" hidden="1"/>
    <col min="2052" max="2055" width="17.85546875" style="1" hidden="1"/>
    <col min="2056" max="2056" width="1.140625" style="1" hidden="1"/>
    <col min="2057" max="2304" width="9.140625" style="1" hidden="1"/>
    <col min="2305" max="2305" width="0.7109375" style="1" hidden="1"/>
    <col min="2306" max="2306" width="24.140625" style="1" hidden="1"/>
    <col min="2307" max="2307" width="52.5703125" style="1" hidden="1"/>
    <col min="2308" max="2311" width="17.85546875" style="1" hidden="1"/>
    <col min="2312" max="2312" width="1.140625" style="1" hidden="1"/>
    <col min="2313" max="2560" width="9.140625" style="1" hidden="1"/>
    <col min="2561" max="2561" width="0.7109375" style="1" hidden="1"/>
    <col min="2562" max="2562" width="24.140625" style="1" hidden="1"/>
    <col min="2563" max="2563" width="52.5703125" style="1" hidden="1"/>
    <col min="2564" max="2567" width="17.85546875" style="1" hidden="1"/>
    <col min="2568" max="2568" width="1.140625" style="1" hidden="1"/>
    <col min="2569" max="2816" width="9.140625" style="1" hidden="1"/>
    <col min="2817" max="2817" width="0.7109375" style="1" hidden="1"/>
    <col min="2818" max="2818" width="24.140625" style="1" hidden="1"/>
    <col min="2819" max="2819" width="52.5703125" style="1" hidden="1"/>
    <col min="2820" max="2823" width="17.85546875" style="1" hidden="1"/>
    <col min="2824" max="2824" width="1.140625" style="1" hidden="1"/>
    <col min="2825" max="3072" width="9.140625" style="1" hidden="1"/>
    <col min="3073" max="3073" width="0.7109375" style="1" hidden="1"/>
    <col min="3074" max="3074" width="24.140625" style="1" hidden="1"/>
    <col min="3075" max="3075" width="52.5703125" style="1" hidden="1"/>
    <col min="3076" max="3079" width="17.85546875" style="1" hidden="1"/>
    <col min="3080" max="3080" width="1.140625" style="1" hidden="1"/>
    <col min="3081" max="3328" width="9.140625" style="1" hidden="1"/>
    <col min="3329" max="3329" width="0.7109375" style="1" hidden="1"/>
    <col min="3330" max="3330" width="24.140625" style="1" hidden="1"/>
    <col min="3331" max="3331" width="52.5703125" style="1" hidden="1"/>
    <col min="3332" max="3335" width="17.85546875" style="1" hidden="1"/>
    <col min="3336" max="3336" width="1.140625" style="1" hidden="1"/>
    <col min="3337" max="3584" width="9.140625" style="1" hidden="1"/>
    <col min="3585" max="3585" width="0.7109375" style="1" hidden="1"/>
    <col min="3586" max="3586" width="24.140625" style="1" hidden="1"/>
    <col min="3587" max="3587" width="52.5703125" style="1" hidden="1"/>
    <col min="3588" max="3591" width="17.85546875" style="1" hidden="1"/>
    <col min="3592" max="3592" width="1.140625" style="1" hidden="1"/>
    <col min="3593" max="3840" width="9.140625" style="1" hidden="1"/>
    <col min="3841" max="3841" width="0.7109375" style="1" hidden="1"/>
    <col min="3842" max="3842" width="24.140625" style="1" hidden="1"/>
    <col min="3843" max="3843" width="52.5703125" style="1" hidden="1"/>
    <col min="3844" max="3847" width="17.85546875" style="1" hidden="1"/>
    <col min="3848" max="3848" width="1.140625" style="1" hidden="1"/>
    <col min="3849" max="4096" width="9.140625" style="1" hidden="1"/>
    <col min="4097" max="4097" width="0.7109375" style="1" hidden="1"/>
    <col min="4098" max="4098" width="24.140625" style="1" hidden="1"/>
    <col min="4099" max="4099" width="52.5703125" style="1" hidden="1"/>
    <col min="4100" max="4103" width="17.85546875" style="1" hidden="1"/>
    <col min="4104" max="4104" width="1.140625" style="1" hidden="1"/>
    <col min="4105" max="4352" width="9.140625" style="1" hidden="1"/>
    <col min="4353" max="4353" width="0.7109375" style="1" hidden="1"/>
    <col min="4354" max="4354" width="24.140625" style="1" hidden="1"/>
    <col min="4355" max="4355" width="52.5703125" style="1" hidden="1"/>
    <col min="4356" max="4359" width="17.85546875" style="1" hidden="1"/>
    <col min="4360" max="4360" width="1.140625" style="1" hidden="1"/>
    <col min="4361" max="4608" width="9.140625" style="1" hidden="1"/>
    <col min="4609" max="4609" width="0.7109375" style="1" hidden="1"/>
    <col min="4610" max="4610" width="24.140625" style="1" hidden="1"/>
    <col min="4611" max="4611" width="52.5703125" style="1" hidden="1"/>
    <col min="4612" max="4615" width="17.85546875" style="1" hidden="1"/>
    <col min="4616" max="4616" width="1.140625" style="1" hidden="1"/>
    <col min="4617" max="4864" width="9.140625" style="1" hidden="1"/>
    <col min="4865" max="4865" width="0.7109375" style="1" hidden="1"/>
    <col min="4866" max="4866" width="24.140625" style="1" hidden="1"/>
    <col min="4867" max="4867" width="52.5703125" style="1" hidden="1"/>
    <col min="4868" max="4871" width="17.85546875" style="1" hidden="1"/>
    <col min="4872" max="4872" width="1.140625" style="1" hidden="1"/>
    <col min="4873" max="5120" width="9.140625" style="1" hidden="1"/>
    <col min="5121" max="5121" width="0.7109375" style="1" hidden="1"/>
    <col min="5122" max="5122" width="24.140625" style="1" hidden="1"/>
    <col min="5123" max="5123" width="52.5703125" style="1" hidden="1"/>
    <col min="5124" max="5127" width="17.85546875" style="1" hidden="1"/>
    <col min="5128" max="5128" width="1.140625" style="1" hidden="1"/>
    <col min="5129" max="5376" width="9.140625" style="1" hidden="1"/>
    <col min="5377" max="5377" width="0.7109375" style="1" hidden="1"/>
    <col min="5378" max="5378" width="24.140625" style="1" hidden="1"/>
    <col min="5379" max="5379" width="52.5703125" style="1" hidden="1"/>
    <col min="5380" max="5383" width="17.85546875" style="1" hidden="1"/>
    <col min="5384" max="5384" width="1.140625" style="1" hidden="1"/>
    <col min="5385" max="5632" width="9.140625" style="1" hidden="1"/>
    <col min="5633" max="5633" width="0.7109375" style="1" hidden="1"/>
    <col min="5634" max="5634" width="24.140625" style="1" hidden="1"/>
    <col min="5635" max="5635" width="52.5703125" style="1" hidden="1"/>
    <col min="5636" max="5639" width="17.85546875" style="1" hidden="1"/>
    <col min="5640" max="5640" width="1.140625" style="1" hidden="1"/>
    <col min="5641" max="5888" width="9.140625" style="1" hidden="1"/>
    <col min="5889" max="5889" width="0.7109375" style="1" hidden="1"/>
    <col min="5890" max="5890" width="24.140625" style="1" hidden="1"/>
    <col min="5891" max="5891" width="52.5703125" style="1" hidden="1"/>
    <col min="5892" max="5895" width="17.85546875" style="1" hidden="1"/>
    <col min="5896" max="5896" width="1.140625" style="1" hidden="1"/>
    <col min="5897" max="6144" width="9.140625" style="1" hidden="1"/>
    <col min="6145" max="6145" width="0.7109375" style="1" hidden="1"/>
    <col min="6146" max="6146" width="24.140625" style="1" hidden="1"/>
    <col min="6147" max="6147" width="52.5703125" style="1" hidden="1"/>
    <col min="6148" max="6151" width="17.85546875" style="1" hidden="1"/>
    <col min="6152" max="6152" width="1.140625" style="1" hidden="1"/>
    <col min="6153" max="6400" width="9.140625" style="1" hidden="1"/>
    <col min="6401" max="6401" width="0.7109375" style="1" hidden="1"/>
    <col min="6402" max="6402" width="24.140625" style="1" hidden="1"/>
    <col min="6403" max="6403" width="52.5703125" style="1" hidden="1"/>
    <col min="6404" max="6407" width="17.85546875" style="1" hidden="1"/>
    <col min="6408" max="6408" width="1.140625" style="1" hidden="1"/>
    <col min="6409" max="6656" width="9.140625" style="1" hidden="1"/>
    <col min="6657" max="6657" width="0.7109375" style="1" hidden="1"/>
    <col min="6658" max="6658" width="24.140625" style="1" hidden="1"/>
    <col min="6659" max="6659" width="52.5703125" style="1" hidden="1"/>
    <col min="6660" max="6663" width="17.85546875" style="1" hidden="1"/>
    <col min="6664" max="6664" width="1.140625" style="1" hidden="1"/>
    <col min="6665" max="6912" width="9.140625" style="1" hidden="1"/>
    <col min="6913" max="6913" width="0.7109375" style="1" hidden="1"/>
    <col min="6914" max="6914" width="24.140625" style="1" hidden="1"/>
    <col min="6915" max="6915" width="52.5703125" style="1" hidden="1"/>
    <col min="6916" max="6919" width="17.85546875" style="1" hidden="1"/>
    <col min="6920" max="6920" width="1.140625" style="1" hidden="1"/>
    <col min="6921" max="7168" width="9.140625" style="1" hidden="1"/>
    <col min="7169" max="7169" width="0.7109375" style="1" hidden="1"/>
    <col min="7170" max="7170" width="24.140625" style="1" hidden="1"/>
    <col min="7171" max="7171" width="52.5703125" style="1" hidden="1"/>
    <col min="7172" max="7175" width="17.85546875" style="1" hidden="1"/>
    <col min="7176" max="7176" width="1.140625" style="1" hidden="1"/>
    <col min="7177" max="7424" width="9.140625" style="1" hidden="1"/>
    <col min="7425" max="7425" width="0.7109375" style="1" hidden="1"/>
    <col min="7426" max="7426" width="24.140625" style="1" hidden="1"/>
    <col min="7427" max="7427" width="52.5703125" style="1" hidden="1"/>
    <col min="7428" max="7431" width="17.85546875" style="1" hidden="1"/>
    <col min="7432" max="7432" width="1.140625" style="1" hidden="1"/>
    <col min="7433" max="7680" width="9.140625" style="1" hidden="1"/>
    <col min="7681" max="7681" width="0.7109375" style="1" hidden="1"/>
    <col min="7682" max="7682" width="24.140625" style="1" hidden="1"/>
    <col min="7683" max="7683" width="52.5703125" style="1" hidden="1"/>
    <col min="7684" max="7687" width="17.85546875" style="1" hidden="1"/>
    <col min="7688" max="7688" width="1.140625" style="1" hidden="1"/>
    <col min="7689" max="7936" width="9.140625" style="1" hidden="1"/>
    <col min="7937" max="7937" width="0.7109375" style="1" hidden="1"/>
    <col min="7938" max="7938" width="24.140625" style="1" hidden="1"/>
    <col min="7939" max="7939" width="52.5703125" style="1" hidden="1"/>
    <col min="7940" max="7943" width="17.85546875" style="1" hidden="1"/>
    <col min="7944" max="7944" width="1.140625" style="1" hidden="1"/>
    <col min="7945" max="8192" width="9.140625" style="1" hidden="1"/>
    <col min="8193" max="8193" width="0.7109375" style="1" hidden="1"/>
    <col min="8194" max="8194" width="24.140625" style="1" hidden="1"/>
    <col min="8195" max="8195" width="52.5703125" style="1" hidden="1"/>
    <col min="8196" max="8199" width="17.85546875" style="1" hidden="1"/>
    <col min="8200" max="8200" width="1.140625" style="1" hidden="1"/>
    <col min="8201" max="8448" width="9.140625" style="1" hidden="1"/>
    <col min="8449" max="8449" width="0.7109375" style="1" hidden="1"/>
    <col min="8450" max="8450" width="24.140625" style="1" hidden="1"/>
    <col min="8451" max="8451" width="52.5703125" style="1" hidden="1"/>
    <col min="8452" max="8455" width="17.85546875" style="1" hidden="1"/>
    <col min="8456" max="8456" width="1.140625" style="1" hidden="1"/>
    <col min="8457" max="8704" width="9.140625" style="1" hidden="1"/>
    <col min="8705" max="8705" width="0.7109375" style="1" hidden="1"/>
    <col min="8706" max="8706" width="24.140625" style="1" hidden="1"/>
    <col min="8707" max="8707" width="52.5703125" style="1" hidden="1"/>
    <col min="8708" max="8711" width="17.85546875" style="1" hidden="1"/>
    <col min="8712" max="8712" width="1.140625" style="1" hidden="1"/>
    <col min="8713" max="8960" width="9.140625" style="1" hidden="1"/>
    <col min="8961" max="8961" width="0.7109375" style="1" hidden="1"/>
    <col min="8962" max="8962" width="24.140625" style="1" hidden="1"/>
    <col min="8963" max="8963" width="52.5703125" style="1" hidden="1"/>
    <col min="8964" max="8967" width="17.85546875" style="1" hidden="1"/>
    <col min="8968" max="8968" width="1.140625" style="1" hidden="1"/>
    <col min="8969" max="9216" width="9.140625" style="1" hidden="1"/>
    <col min="9217" max="9217" width="0.7109375" style="1" hidden="1"/>
    <col min="9218" max="9218" width="24.140625" style="1" hidden="1"/>
    <col min="9219" max="9219" width="52.5703125" style="1" hidden="1"/>
    <col min="9220" max="9223" width="17.85546875" style="1" hidden="1"/>
    <col min="9224" max="9224" width="1.140625" style="1" hidden="1"/>
    <col min="9225" max="9472" width="9.140625" style="1" hidden="1"/>
    <col min="9473" max="9473" width="0.7109375" style="1" hidden="1"/>
    <col min="9474" max="9474" width="24.140625" style="1" hidden="1"/>
    <col min="9475" max="9475" width="52.5703125" style="1" hidden="1"/>
    <col min="9476" max="9479" width="17.85546875" style="1" hidden="1"/>
    <col min="9480" max="9480" width="1.140625" style="1" hidden="1"/>
    <col min="9481" max="9728" width="9.140625" style="1" hidden="1"/>
    <col min="9729" max="9729" width="0.7109375" style="1" hidden="1"/>
    <col min="9730" max="9730" width="24.140625" style="1" hidden="1"/>
    <col min="9731" max="9731" width="52.5703125" style="1" hidden="1"/>
    <col min="9732" max="9735" width="17.85546875" style="1" hidden="1"/>
    <col min="9736" max="9736" width="1.140625" style="1" hidden="1"/>
    <col min="9737" max="9984" width="9.140625" style="1" hidden="1"/>
    <col min="9985" max="9985" width="0.7109375" style="1" hidden="1"/>
    <col min="9986" max="9986" width="24.140625" style="1" hidden="1"/>
    <col min="9987" max="9987" width="52.5703125" style="1" hidden="1"/>
    <col min="9988" max="9991" width="17.85546875" style="1" hidden="1"/>
    <col min="9992" max="9992" width="1.140625" style="1" hidden="1"/>
    <col min="9993" max="10240" width="9.140625" style="1" hidden="1"/>
    <col min="10241" max="10241" width="0.7109375" style="1" hidden="1"/>
    <col min="10242" max="10242" width="24.140625" style="1" hidden="1"/>
    <col min="10243" max="10243" width="52.5703125" style="1" hidden="1"/>
    <col min="10244" max="10247" width="17.85546875" style="1" hidden="1"/>
    <col min="10248" max="10248" width="1.140625" style="1" hidden="1"/>
    <col min="10249" max="10496" width="9.140625" style="1" hidden="1"/>
    <col min="10497" max="10497" width="0.7109375" style="1" hidden="1"/>
    <col min="10498" max="10498" width="24.140625" style="1" hidden="1"/>
    <col min="10499" max="10499" width="52.5703125" style="1" hidden="1"/>
    <col min="10500" max="10503" width="17.85546875" style="1" hidden="1"/>
    <col min="10504" max="10504" width="1.140625" style="1" hidden="1"/>
    <col min="10505" max="10752" width="9.140625" style="1" hidden="1"/>
    <col min="10753" max="10753" width="0.7109375" style="1" hidden="1"/>
    <col min="10754" max="10754" width="24.140625" style="1" hidden="1"/>
    <col min="10755" max="10755" width="52.5703125" style="1" hidden="1"/>
    <col min="10756" max="10759" width="17.85546875" style="1" hidden="1"/>
    <col min="10760" max="10760" width="1.140625" style="1" hidden="1"/>
    <col min="10761" max="11008" width="9.140625" style="1" hidden="1"/>
    <col min="11009" max="11009" width="0.7109375" style="1" hidden="1"/>
    <col min="11010" max="11010" width="24.140625" style="1" hidden="1"/>
    <col min="11011" max="11011" width="52.5703125" style="1" hidden="1"/>
    <col min="11012" max="11015" width="17.85546875" style="1" hidden="1"/>
    <col min="11016" max="11016" width="1.140625" style="1" hidden="1"/>
    <col min="11017" max="11264" width="9.140625" style="1" hidden="1"/>
    <col min="11265" max="11265" width="0.7109375" style="1" hidden="1"/>
    <col min="11266" max="11266" width="24.140625" style="1" hidden="1"/>
    <col min="11267" max="11267" width="52.5703125" style="1" hidden="1"/>
    <col min="11268" max="11271" width="17.85546875" style="1" hidden="1"/>
    <col min="11272" max="11272" width="1.140625" style="1" hidden="1"/>
    <col min="11273" max="11520" width="9.140625" style="1" hidden="1"/>
    <col min="11521" max="11521" width="0.7109375" style="1" hidden="1"/>
    <col min="11522" max="11522" width="24.140625" style="1" hidden="1"/>
    <col min="11523" max="11523" width="52.5703125" style="1" hidden="1"/>
    <col min="11524" max="11527" width="17.85546875" style="1" hidden="1"/>
    <col min="11528" max="11528" width="1.140625" style="1" hidden="1"/>
    <col min="11529" max="11776" width="9.140625" style="1" hidden="1"/>
    <col min="11777" max="11777" width="0.7109375" style="1" hidden="1"/>
    <col min="11778" max="11778" width="24.140625" style="1" hidden="1"/>
    <col min="11779" max="11779" width="52.5703125" style="1" hidden="1"/>
    <col min="11780" max="11783" width="17.85546875" style="1" hidden="1"/>
    <col min="11784" max="11784" width="1.140625" style="1" hidden="1"/>
    <col min="11785" max="12032" width="9.140625" style="1" hidden="1"/>
    <col min="12033" max="12033" width="0.7109375" style="1" hidden="1"/>
    <col min="12034" max="12034" width="24.140625" style="1" hidden="1"/>
    <col min="12035" max="12035" width="52.5703125" style="1" hidden="1"/>
    <col min="12036" max="12039" width="17.85546875" style="1" hidden="1"/>
    <col min="12040" max="12040" width="1.140625" style="1" hidden="1"/>
    <col min="12041" max="12288" width="9.140625" style="1" hidden="1"/>
    <col min="12289" max="12289" width="0.7109375" style="1" hidden="1"/>
    <col min="12290" max="12290" width="24.140625" style="1" hidden="1"/>
    <col min="12291" max="12291" width="52.5703125" style="1" hidden="1"/>
    <col min="12292" max="12295" width="17.85546875" style="1" hidden="1"/>
    <col min="12296" max="12296" width="1.140625" style="1" hidden="1"/>
    <col min="12297" max="12544" width="9.140625" style="1" hidden="1"/>
    <col min="12545" max="12545" width="0.7109375" style="1" hidden="1"/>
    <col min="12546" max="12546" width="24.140625" style="1" hidden="1"/>
    <col min="12547" max="12547" width="52.5703125" style="1" hidden="1"/>
    <col min="12548" max="12551" width="17.85546875" style="1" hidden="1"/>
    <col min="12552" max="12552" width="1.140625" style="1" hidden="1"/>
    <col min="12553" max="12800" width="9.140625" style="1" hidden="1"/>
    <col min="12801" max="12801" width="0.7109375" style="1" hidden="1"/>
    <col min="12802" max="12802" width="24.140625" style="1" hidden="1"/>
    <col min="12803" max="12803" width="52.5703125" style="1" hidden="1"/>
    <col min="12804" max="12807" width="17.85546875" style="1" hidden="1"/>
    <col min="12808" max="12808" width="1.140625" style="1" hidden="1"/>
    <col min="12809" max="13056" width="9.140625" style="1" hidden="1"/>
    <col min="13057" max="13057" width="0.7109375" style="1" hidden="1"/>
    <col min="13058" max="13058" width="24.140625" style="1" hidden="1"/>
    <col min="13059" max="13059" width="52.5703125" style="1" hidden="1"/>
    <col min="13060" max="13063" width="17.85546875" style="1" hidden="1"/>
    <col min="13064" max="13064" width="1.140625" style="1" hidden="1"/>
    <col min="13065" max="13312" width="9.140625" style="1" hidden="1"/>
    <col min="13313" max="13313" width="0.7109375" style="1" hidden="1"/>
    <col min="13314" max="13314" width="24.140625" style="1" hidden="1"/>
    <col min="13315" max="13315" width="52.5703125" style="1" hidden="1"/>
    <col min="13316" max="13319" width="17.85546875" style="1" hidden="1"/>
    <col min="13320" max="13320" width="1.140625" style="1" hidden="1"/>
    <col min="13321" max="13568" width="9.140625" style="1" hidden="1"/>
    <col min="13569" max="13569" width="0.7109375" style="1" hidden="1"/>
    <col min="13570" max="13570" width="24.140625" style="1" hidden="1"/>
    <col min="13571" max="13571" width="52.5703125" style="1" hidden="1"/>
    <col min="13572" max="13575" width="17.85546875" style="1" hidden="1"/>
    <col min="13576" max="13576" width="1.140625" style="1" hidden="1"/>
    <col min="13577" max="13824" width="9.140625" style="1" hidden="1"/>
    <col min="13825" max="13825" width="0.7109375" style="1" hidden="1"/>
    <col min="13826" max="13826" width="24.140625" style="1" hidden="1"/>
    <col min="13827" max="13827" width="52.5703125" style="1" hidden="1"/>
    <col min="13828" max="13831" width="17.85546875" style="1" hidden="1"/>
    <col min="13832" max="13832" width="1.140625" style="1" hidden="1"/>
    <col min="13833" max="14080" width="9.140625" style="1" hidden="1"/>
    <col min="14081" max="14081" width="0.7109375" style="1" hidden="1"/>
    <col min="14082" max="14082" width="24.140625" style="1" hidden="1"/>
    <col min="14083" max="14083" width="52.5703125" style="1" hidden="1"/>
    <col min="14084" max="14087" width="17.85546875" style="1" hidden="1"/>
    <col min="14088" max="14088" width="1.140625" style="1" hidden="1"/>
    <col min="14089" max="14336" width="9.140625" style="1" hidden="1"/>
    <col min="14337" max="14337" width="0.7109375" style="1" hidden="1"/>
    <col min="14338" max="14338" width="24.140625" style="1" hidden="1"/>
    <col min="14339" max="14339" width="52.5703125" style="1" hidden="1"/>
    <col min="14340" max="14343" width="17.85546875" style="1" hidden="1"/>
    <col min="14344" max="14344" width="1.140625" style="1" hidden="1"/>
    <col min="14345" max="14592" width="9.140625" style="1" hidden="1"/>
    <col min="14593" max="14593" width="0.7109375" style="1" hidden="1"/>
    <col min="14594" max="14594" width="24.140625" style="1" hidden="1"/>
    <col min="14595" max="14595" width="52.5703125" style="1" hidden="1"/>
    <col min="14596" max="14599" width="17.85546875" style="1" hidden="1"/>
    <col min="14600" max="14600" width="1.140625" style="1" hidden="1"/>
    <col min="14601" max="14848" width="9.140625" style="1" hidden="1"/>
    <col min="14849" max="14849" width="0.7109375" style="1" hidden="1"/>
    <col min="14850" max="14850" width="24.140625" style="1" hidden="1"/>
    <col min="14851" max="14851" width="52.5703125" style="1" hidden="1"/>
    <col min="14852" max="14855" width="17.85546875" style="1" hidden="1"/>
    <col min="14856" max="14856" width="1.140625" style="1" hidden="1"/>
    <col min="14857" max="15104" width="9.140625" style="1" hidden="1"/>
    <col min="15105" max="15105" width="0.7109375" style="1" hidden="1"/>
    <col min="15106" max="15106" width="24.140625" style="1" hidden="1"/>
    <col min="15107" max="15107" width="52.5703125" style="1" hidden="1"/>
    <col min="15108" max="15111" width="17.85546875" style="1" hidden="1"/>
    <col min="15112" max="15112" width="1.140625" style="1" hidden="1"/>
    <col min="15113" max="15360" width="9.140625" style="1" hidden="1"/>
    <col min="15361" max="15361" width="0.7109375" style="1" hidden="1"/>
    <col min="15362" max="15362" width="24.140625" style="1" hidden="1"/>
    <col min="15363" max="15363" width="52.5703125" style="1" hidden="1"/>
    <col min="15364" max="15367" width="17.85546875" style="1" hidden="1"/>
    <col min="15368" max="15368" width="1.140625" style="1" hidden="1"/>
    <col min="15369" max="15616" width="9.140625" style="1" hidden="1"/>
    <col min="15617" max="15617" width="0.7109375" style="1" hidden="1"/>
    <col min="15618" max="15618" width="24.140625" style="1" hidden="1"/>
    <col min="15619" max="15619" width="52.5703125" style="1" hidden="1"/>
    <col min="15620" max="15623" width="17.85546875" style="1" hidden="1"/>
    <col min="15624" max="15624" width="1.140625" style="1" hidden="1"/>
    <col min="15625" max="15872" width="9.140625" style="1" hidden="1"/>
    <col min="15873" max="15873" width="0.7109375" style="1" hidden="1"/>
    <col min="15874" max="15874" width="24.140625" style="1" hidden="1"/>
    <col min="15875" max="15875" width="52.5703125" style="1" hidden="1"/>
    <col min="15876" max="15879" width="17.85546875" style="1" hidden="1"/>
    <col min="15880" max="15880" width="1.140625" style="1" hidden="1"/>
    <col min="15881" max="16128" width="9.140625" style="1" hidden="1"/>
    <col min="16129" max="16129" width="0.7109375" style="1" hidden="1"/>
    <col min="16130" max="16130" width="24.140625" style="1" hidden="1"/>
    <col min="16131" max="16131" width="52.5703125" style="1" hidden="1"/>
    <col min="16132" max="16135" width="17.85546875" style="1" hidden="1"/>
    <col min="16136" max="16136" width="1.140625" style="1" hidden="1"/>
    <col min="16137" max="16384" width="9.140625" style="1" hidden="1"/>
  </cols>
  <sheetData>
    <row r="1" spans="2:14" ht="14.25" customHeight="1" x14ac:dyDescent="0.2"/>
    <row r="2" spans="2:14" x14ac:dyDescent="0.2"/>
    <row r="3" spans="2:14" x14ac:dyDescent="0.2"/>
    <row r="4" spans="2:14" ht="12.75" customHeight="1" x14ac:dyDescent="0.2"/>
    <row r="5" spans="2:14" ht="23.25" x14ac:dyDescent="0.35">
      <c r="B5" s="49" t="s">
        <v>0</v>
      </c>
      <c r="C5" s="49"/>
      <c r="D5" s="49"/>
      <c r="E5" s="49"/>
      <c r="F5" s="49"/>
      <c r="G5" s="49"/>
      <c r="H5" s="34"/>
      <c r="I5" s="3"/>
      <c r="J5" s="3"/>
      <c r="K5" s="3"/>
      <c r="L5" s="3"/>
      <c r="M5" s="3"/>
      <c r="N5" s="4"/>
    </row>
    <row r="6" spans="2:14" ht="12.75" customHeight="1" x14ac:dyDescent="0.25">
      <c r="B6" s="5"/>
      <c r="C6" s="5"/>
      <c r="D6" s="5"/>
      <c r="E6" s="5"/>
      <c r="F6" s="5"/>
      <c r="G6" s="5"/>
      <c r="H6" s="34"/>
      <c r="I6" s="3"/>
      <c r="J6" s="3"/>
      <c r="K6" s="3"/>
      <c r="L6" s="3"/>
      <c r="M6" s="3"/>
      <c r="N6" s="4"/>
    </row>
    <row r="7" spans="2:14" ht="15" x14ac:dyDescent="0.25">
      <c r="B7" s="50" t="s">
        <v>46</v>
      </c>
      <c r="C7" s="51"/>
      <c r="D7" s="51"/>
      <c r="E7" s="51"/>
      <c r="F7" s="51"/>
      <c r="G7" s="52"/>
    </row>
    <row r="8" spans="2:14" x14ac:dyDescent="0.2">
      <c r="B8" s="53" t="s">
        <v>1</v>
      </c>
      <c r="C8" s="54"/>
      <c r="D8" s="54"/>
      <c r="E8" s="54"/>
      <c r="F8" s="54"/>
      <c r="G8" s="55"/>
    </row>
    <row r="9" spans="2:14" ht="20.25" customHeight="1" x14ac:dyDescent="0.2">
      <c r="B9" s="6"/>
      <c r="C9" s="6"/>
      <c r="D9" s="6"/>
      <c r="E9" s="6"/>
      <c r="F9" s="6"/>
      <c r="G9" s="6"/>
    </row>
    <row r="10" spans="2:14" ht="20.25" customHeight="1" x14ac:dyDescent="0.2">
      <c r="B10" s="7"/>
      <c r="E10" s="8" t="s">
        <v>2</v>
      </c>
      <c r="F10" s="9"/>
      <c r="G10" s="1" t="s">
        <v>3</v>
      </c>
    </row>
    <row r="11" spans="2:14" ht="20.25" customHeight="1" x14ac:dyDescent="0.2">
      <c r="E11" s="10" t="s">
        <v>44</v>
      </c>
      <c r="F11" s="9"/>
      <c r="G11" s="1" t="s">
        <v>3</v>
      </c>
    </row>
    <row r="12" spans="2:14" ht="44.25" customHeight="1" x14ac:dyDescent="0.2">
      <c r="B12" s="43" t="s">
        <v>45</v>
      </c>
      <c r="E12" s="10" t="s">
        <v>5</v>
      </c>
      <c r="F12" s="9"/>
      <c r="G12" s="1" t="s">
        <v>3</v>
      </c>
    </row>
    <row r="13" spans="2:14" ht="31.5" customHeight="1" x14ac:dyDescent="0.2">
      <c r="B13" s="11"/>
      <c r="C13" s="56" t="s">
        <v>37</v>
      </c>
      <c r="D13" s="56"/>
      <c r="E13" s="57"/>
      <c r="F13" s="9"/>
      <c r="G13" s="1" t="s">
        <v>3</v>
      </c>
    </row>
    <row r="14" spans="2:14" ht="20.25" customHeight="1" x14ac:dyDescent="0.2">
      <c r="B14" s="58" t="s">
        <v>6</v>
      </c>
      <c r="C14" s="12"/>
      <c r="E14" s="10" t="s">
        <v>7</v>
      </c>
      <c r="F14" s="9"/>
      <c r="G14" s="1" t="s">
        <v>8</v>
      </c>
    </row>
    <row r="15" spans="2:14" ht="20.25" customHeight="1" x14ac:dyDescent="0.2">
      <c r="B15" s="58"/>
      <c r="C15" s="13"/>
      <c r="E15" s="10" t="s">
        <v>9</v>
      </c>
      <c r="F15" s="9"/>
      <c r="G15" s="1" t="s">
        <v>8</v>
      </c>
    </row>
    <row r="16" spans="2:14" ht="20.25" customHeight="1" x14ac:dyDescent="0.2">
      <c r="B16" s="58"/>
      <c r="C16" s="13"/>
      <c r="E16" s="10" t="s">
        <v>38</v>
      </c>
      <c r="F16" s="9"/>
      <c r="G16" s="1" t="s">
        <v>8</v>
      </c>
    </row>
    <row r="17" spans="2:14" ht="20.25" customHeight="1" x14ac:dyDescent="0.2">
      <c r="B17" s="58"/>
      <c r="C17" s="13"/>
      <c r="E17" s="10" t="s">
        <v>39</v>
      </c>
      <c r="F17" s="9"/>
      <c r="G17" s="1" t="s">
        <v>8</v>
      </c>
    </row>
    <row r="18" spans="2:14" ht="20.25" customHeight="1" x14ac:dyDescent="0.2">
      <c r="B18" s="58"/>
      <c r="C18" s="13"/>
      <c r="E18" s="10" t="s">
        <v>40</v>
      </c>
      <c r="F18" s="9"/>
      <c r="G18" s="1" t="s">
        <v>8</v>
      </c>
    </row>
    <row r="19" spans="2:14" ht="20.25" customHeight="1" x14ac:dyDescent="0.2">
      <c r="B19" s="58"/>
      <c r="C19" s="13"/>
      <c r="E19" s="10" t="s">
        <v>41</v>
      </c>
      <c r="F19" s="9"/>
      <c r="G19" s="1" t="s">
        <v>8</v>
      </c>
    </row>
    <row r="20" spans="2:14" ht="20.25" customHeight="1" x14ac:dyDescent="0.2">
      <c r="B20" s="58"/>
      <c r="C20" s="13"/>
      <c r="E20" s="10" t="s">
        <v>42</v>
      </c>
      <c r="F20" s="9"/>
      <c r="G20" s="1" t="s">
        <v>8</v>
      </c>
    </row>
    <row r="21" spans="2:14" ht="20.25" customHeight="1" x14ac:dyDescent="0.2">
      <c r="B21" s="58"/>
      <c r="C21" s="14"/>
      <c r="E21" s="10" t="s">
        <v>43</v>
      </c>
      <c r="F21" s="9"/>
      <c r="G21" s="1" t="s">
        <v>8</v>
      </c>
    </row>
    <row r="22" spans="2:14" ht="20.25" customHeight="1" x14ac:dyDescent="0.2">
      <c r="F22" s="15" t="s">
        <v>10</v>
      </c>
    </row>
    <row r="23" spans="2:14" ht="20.25" customHeight="1" x14ac:dyDescent="0.2">
      <c r="B23" s="16"/>
      <c r="E23" s="8" t="s">
        <v>11</v>
      </c>
      <c r="F23" s="17">
        <f>SUM(F10:F13)-F14-F15-(0.5*F16)-(0.4*F17)-(0.6*F18)-(0.1*F19)-(0.3*F20)-(0.3*F21)</f>
        <v>0</v>
      </c>
    </row>
    <row r="24" spans="2:14" ht="20.25" customHeight="1" x14ac:dyDescent="0.2">
      <c r="E24" s="8" t="s">
        <v>12</v>
      </c>
      <c r="F24" s="9">
        <v>0</v>
      </c>
    </row>
    <row r="25" spans="2:14" ht="20.25" customHeight="1" x14ac:dyDescent="0.25">
      <c r="D25" s="18"/>
      <c r="E25" s="45" t="s">
        <v>35</v>
      </c>
      <c r="F25" s="44">
        <f>+IF(F23*1%&lt;1000,IF(1000-F24&lt;0,0,1000-F24),IF((F23*1%-1000)*20%+1000&gt;70000,IF(70000-F24&lt;0,0,70000-F24),IF((F23*1%-1000)*0.2+1000-F24&lt;0,0,(F23*1%-1000)*0.2+1000-F24)))</f>
        <v>1000</v>
      </c>
    </row>
    <row r="26" spans="2:14" ht="21.75" customHeight="1" x14ac:dyDescent="0.2"/>
    <row r="27" spans="2:14" ht="20.25" customHeight="1" x14ac:dyDescent="0.25">
      <c r="B27" s="59" t="s">
        <v>13</v>
      </c>
      <c r="C27" s="60"/>
      <c r="D27" s="60"/>
      <c r="E27" s="60"/>
      <c r="F27" s="61"/>
      <c r="G27" s="19"/>
      <c r="H27" s="34"/>
      <c r="I27" s="3"/>
      <c r="J27" s="3"/>
      <c r="K27" s="3"/>
      <c r="L27" s="3"/>
      <c r="M27" s="3"/>
      <c r="N27" s="4"/>
    </row>
    <row r="28" spans="2:14" ht="11.25" customHeight="1" x14ac:dyDescent="0.2"/>
    <row r="29" spans="2:14" ht="11.25" customHeight="1" x14ac:dyDescent="0.2"/>
    <row r="30" spans="2:14" ht="20.25" customHeight="1" x14ac:dyDescent="0.2">
      <c r="D30" s="20" t="s">
        <v>50</v>
      </c>
      <c r="E30" s="20" t="s">
        <v>51</v>
      </c>
      <c r="F30" s="21" t="s">
        <v>14</v>
      </c>
    </row>
    <row r="31" spans="2:14" ht="20.25" customHeight="1" x14ac:dyDescent="0.2">
      <c r="B31" s="62"/>
      <c r="C31" s="22" t="s">
        <v>15</v>
      </c>
      <c r="D31" s="23">
        <f>+F25</f>
        <v>1000</v>
      </c>
      <c r="E31" s="42" t="s">
        <v>16</v>
      </c>
      <c r="F31" s="23">
        <f>D31</f>
        <v>1000</v>
      </c>
    </row>
    <row r="32" spans="2:14" ht="20.25" customHeight="1" x14ac:dyDescent="0.2">
      <c r="B32" s="63"/>
      <c r="C32" s="22" t="s">
        <v>17</v>
      </c>
      <c r="D32" s="23">
        <f>+D31/2</f>
        <v>500</v>
      </c>
      <c r="E32" s="23">
        <f>D32</f>
        <v>500</v>
      </c>
      <c r="F32" s="23">
        <f>IF(ISERROR(D32+E32)=TRUE,"N/A",D32+E32)</f>
        <v>1000</v>
      </c>
    </row>
    <row r="33" spans="2:7" ht="11.25" customHeight="1" x14ac:dyDescent="0.2">
      <c r="B33" s="37"/>
      <c r="C33" s="38"/>
      <c r="D33" s="32"/>
      <c r="E33" s="32"/>
      <c r="F33" s="32"/>
    </row>
    <row r="34" spans="2:7" ht="27" customHeight="1" x14ac:dyDescent="0.2">
      <c r="B34" s="64" t="s">
        <v>30</v>
      </c>
      <c r="C34" s="64"/>
      <c r="D34" s="64"/>
      <c r="E34" s="64"/>
      <c r="F34" s="64"/>
      <c r="G34" s="64"/>
    </row>
    <row r="35" spans="2:7" ht="20.25" hidden="1" customHeight="1" x14ac:dyDescent="0.2"/>
    <row r="36" spans="2:7" ht="20.25" hidden="1" customHeight="1" x14ac:dyDescent="0.2"/>
    <row r="37" spans="2:7" ht="20.25" hidden="1" customHeight="1" x14ac:dyDescent="0.2"/>
    <row r="38" spans="2:7" ht="20.25" hidden="1" customHeight="1" x14ac:dyDescent="0.2"/>
    <row r="39" spans="2:7" ht="20.25" hidden="1" customHeight="1" x14ac:dyDescent="0.2"/>
    <row r="40" spans="2:7" ht="20.25" hidden="1" customHeight="1" x14ac:dyDescent="0.2"/>
    <row r="41" spans="2:7" ht="20.25" hidden="1" customHeight="1" x14ac:dyDescent="0.2"/>
    <row r="42" spans="2:7" ht="20.25" hidden="1" customHeight="1" x14ac:dyDescent="0.2"/>
    <row r="43" spans="2:7" ht="20.25" hidden="1" customHeight="1" x14ac:dyDescent="0.2"/>
    <row r="44" spans="2:7" ht="20.25" hidden="1" customHeight="1" x14ac:dyDescent="0.2"/>
    <row r="45" spans="2:7" ht="20.25" hidden="1" customHeight="1" x14ac:dyDescent="0.2"/>
    <row r="46" spans="2:7" ht="20.25" hidden="1" customHeight="1" x14ac:dyDescent="0.2"/>
    <row r="47" spans="2:7" ht="20.25" hidden="1" customHeight="1" x14ac:dyDescent="0.2"/>
    <row r="48" spans="2:7" ht="20.25" hidden="1" customHeight="1" x14ac:dyDescent="0.2"/>
    <row r="49" ht="20.25" hidden="1" customHeight="1" x14ac:dyDescent="0.2"/>
    <row r="50" ht="20.25" hidden="1" customHeight="1" x14ac:dyDescent="0.2"/>
    <row r="51" ht="20.25" hidden="1" customHeight="1" x14ac:dyDescent="0.2"/>
    <row r="52" ht="20.25" hidden="1" customHeight="1" x14ac:dyDescent="0.2"/>
    <row r="53" ht="20.25" hidden="1" customHeight="1" x14ac:dyDescent="0.2"/>
    <row r="54" ht="20.25" hidden="1" customHeight="1" x14ac:dyDescent="0.2"/>
    <row r="55" ht="20.25" hidden="1" customHeight="1" x14ac:dyDescent="0.2"/>
    <row r="56" ht="20.25" hidden="1" customHeight="1" x14ac:dyDescent="0.2"/>
    <row r="57" ht="20.25" hidden="1" customHeight="1" x14ac:dyDescent="0.2"/>
    <row r="58" ht="20.25" hidden="1" customHeight="1" x14ac:dyDescent="0.2"/>
    <row r="59" ht="20.25" hidden="1" customHeight="1" x14ac:dyDescent="0.2"/>
    <row r="60" ht="20.25" hidden="1" customHeight="1" x14ac:dyDescent="0.2"/>
    <row r="61" ht="20.25" hidden="1" customHeight="1" x14ac:dyDescent="0.2"/>
    <row r="62" ht="20.25" hidden="1" customHeight="1" x14ac:dyDescent="0.2"/>
    <row r="63" ht="20.25" hidden="1" customHeight="1" x14ac:dyDescent="0.2"/>
    <row r="64" ht="20.25" hidden="1" customHeight="1" x14ac:dyDescent="0.2"/>
    <row r="65" spans="1:7" ht="20.25" hidden="1" customHeight="1" x14ac:dyDescent="0.2"/>
    <row r="66" spans="1:7" ht="20.25" hidden="1" customHeight="1" x14ac:dyDescent="0.2"/>
    <row r="67" spans="1:7" ht="20.25" hidden="1" customHeight="1" x14ac:dyDescent="0.2"/>
    <row r="68" spans="1:7" hidden="1" x14ac:dyDescent="0.2"/>
    <row r="69" spans="1:7" hidden="1" x14ac:dyDescent="0.2"/>
    <row r="70" spans="1:7" hidden="1" x14ac:dyDescent="0.2"/>
    <row r="71" spans="1:7" hidden="1" x14ac:dyDescent="0.2"/>
    <row r="72" spans="1:7" ht="30" customHeight="1" x14ac:dyDescent="0.2">
      <c r="B72" s="24"/>
      <c r="C72" s="24"/>
      <c r="D72" s="24"/>
      <c r="E72" s="24"/>
      <c r="F72" s="24"/>
      <c r="G72" s="24"/>
    </row>
    <row r="73" spans="1:7" ht="24.75" customHeight="1" x14ac:dyDescent="0.25">
      <c r="A73" s="25"/>
      <c r="B73" s="51" t="s">
        <v>33</v>
      </c>
      <c r="C73" s="51"/>
      <c r="D73" s="51"/>
      <c r="E73" s="51"/>
      <c r="F73" s="51"/>
      <c r="G73" s="51"/>
    </row>
    <row r="74" spans="1:7" x14ac:dyDescent="0.2">
      <c r="A74" s="65" t="s">
        <v>32</v>
      </c>
      <c r="B74" s="65"/>
      <c r="C74" s="65"/>
      <c r="D74" s="65"/>
      <c r="E74" s="65"/>
      <c r="F74" s="65"/>
      <c r="G74" s="65"/>
    </row>
    <row r="75" spans="1:7" ht="22.5" customHeight="1" x14ac:dyDescent="0.2">
      <c r="A75" s="39"/>
      <c r="B75" s="39"/>
      <c r="C75" s="39"/>
      <c r="D75" s="39"/>
      <c r="E75" s="39"/>
      <c r="F75" s="39"/>
      <c r="G75" s="39"/>
    </row>
    <row r="76" spans="1:7" x14ac:dyDescent="0.2">
      <c r="A76" s="25"/>
      <c r="B76" s="25"/>
      <c r="C76" s="25"/>
      <c r="D76" s="25"/>
      <c r="E76" s="25"/>
      <c r="F76" s="25"/>
      <c r="G76" s="25"/>
    </row>
    <row r="77" spans="1:7" s="36" customFormat="1" ht="14.25" customHeight="1" x14ac:dyDescent="0.2">
      <c r="B77" s="66" t="s">
        <v>29</v>
      </c>
      <c r="C77" s="67"/>
      <c r="D77" s="67"/>
      <c r="E77" s="67"/>
      <c r="F77" s="67"/>
      <c r="G77" s="68"/>
    </row>
    <row r="78" spans="1:7" s="36" customFormat="1" ht="14.25" customHeight="1" x14ac:dyDescent="0.2">
      <c r="B78" s="46" t="s">
        <v>28</v>
      </c>
      <c r="C78" s="47"/>
      <c r="D78" s="47"/>
      <c r="E78" s="47"/>
      <c r="F78" s="47"/>
      <c r="G78" s="48"/>
    </row>
    <row r="79" spans="1:7" hidden="1" x14ac:dyDescent="0.2">
      <c r="A79" s="2"/>
      <c r="B79" s="2"/>
      <c r="C79" s="2"/>
      <c r="D79" s="2"/>
      <c r="E79" s="2"/>
      <c r="F79" s="2"/>
      <c r="G79" s="2"/>
    </row>
    <row r="80" spans="1:7" hidden="1" x14ac:dyDescent="0.2">
      <c r="A80" s="2"/>
      <c r="B80" s="2"/>
      <c r="C80" s="2"/>
      <c r="D80" s="2"/>
      <c r="E80" s="2"/>
      <c r="F80" s="2"/>
      <c r="G80" s="2"/>
    </row>
    <row r="81" spans="1:7" hidden="1" x14ac:dyDescent="0.2">
      <c r="A81" s="2"/>
      <c r="B81" s="2"/>
      <c r="C81" s="2"/>
      <c r="D81" s="2"/>
      <c r="E81" s="2"/>
      <c r="F81" s="2"/>
      <c r="G81" s="2"/>
    </row>
    <row r="82" spans="1:7" hidden="1" x14ac:dyDescent="0.2">
      <c r="A82" s="2"/>
      <c r="B82" s="2"/>
      <c r="C82" s="2"/>
      <c r="D82" s="2"/>
      <c r="E82" s="2"/>
      <c r="F82" s="2"/>
      <c r="G82" s="2"/>
    </row>
    <row r="83" spans="1:7" hidden="1" x14ac:dyDescent="0.2">
      <c r="A83" s="2"/>
      <c r="B83" s="2"/>
      <c r="C83" s="2"/>
      <c r="D83" s="2"/>
      <c r="E83" s="2"/>
      <c r="F83" s="2"/>
      <c r="G83" s="2"/>
    </row>
    <row r="84" spans="1:7" hidden="1" x14ac:dyDescent="0.2">
      <c r="A84" s="2"/>
      <c r="B84" s="2"/>
      <c r="C84" s="2"/>
      <c r="D84" s="2"/>
      <c r="E84" s="2"/>
      <c r="F84" s="2"/>
      <c r="G84" s="2"/>
    </row>
    <row r="85" spans="1:7" hidden="1" x14ac:dyDescent="0.2">
      <c r="A85" s="2"/>
      <c r="B85" s="2"/>
      <c r="C85" s="2"/>
      <c r="D85" s="2"/>
      <c r="E85" s="2"/>
      <c r="F85" s="2"/>
      <c r="G85" s="2"/>
    </row>
    <row r="86" spans="1:7" hidden="1" x14ac:dyDescent="0.2">
      <c r="A86" s="2"/>
      <c r="B86" s="2"/>
      <c r="C86" s="2"/>
      <c r="D86" s="2"/>
      <c r="E86" s="2"/>
      <c r="F86" s="2"/>
      <c r="G86" s="2"/>
    </row>
    <row r="87" spans="1:7" hidden="1" x14ac:dyDescent="0.2">
      <c r="A87" s="2"/>
      <c r="B87" s="2"/>
      <c r="C87" s="2"/>
      <c r="D87" s="2"/>
      <c r="E87" s="2"/>
      <c r="F87" s="2"/>
      <c r="G87" s="2"/>
    </row>
    <row r="88" spans="1:7" hidden="1" x14ac:dyDescent="0.2"/>
  </sheetData>
  <sheetProtection password="BC9A" sheet="1" objects="1" scenarios="1"/>
  <mergeCells count="12">
    <mergeCell ref="B78:G78"/>
    <mergeCell ref="B5:G5"/>
    <mergeCell ref="B7:G7"/>
    <mergeCell ref="B8:G8"/>
    <mergeCell ref="C13:E13"/>
    <mergeCell ref="B14:B21"/>
    <mergeCell ref="B27:F27"/>
    <mergeCell ref="B31:B32"/>
    <mergeCell ref="B34:G34"/>
    <mergeCell ref="B73:G73"/>
    <mergeCell ref="A74:G74"/>
    <mergeCell ref="B77:G77"/>
  </mergeCells>
  <conditionalFormatting sqref="D32:F33 D31 F31">
    <cfRule type="cellIs" dxfId="2" priority="1" stopIfTrue="1" operator="equal">
      <formula>"N/A"</formula>
    </cfRule>
  </conditionalFormatting>
  <dataValidations count="2">
    <dataValidation type="decimal" operator="greaterThanOrEqual" allowBlank="1" showInputMessage="1" showErrorMessage="1" errorTitle="AVISO" error="O valor a inscrever neste campo deverá ser maior ou igual a zero (0)." sqref="F24 JB24 SX24 ACT24 AMP24 AWL24 BGH24 BQD24 BZZ24 CJV24 CTR24 DDN24 DNJ24 DXF24 EHB24 EQX24 FAT24 FKP24 FUL24 GEH24 GOD24 GXZ24 HHV24 HRR24 IBN24 ILJ24 IVF24 JFB24 JOX24 JYT24 KIP24 KSL24 LCH24 LMD24 LVZ24 MFV24 MPR24 MZN24 NJJ24 NTF24 ODB24 OMX24 OWT24 PGP24 PQL24 QAH24 QKD24 QTZ24 RDV24 RNR24 RXN24 SHJ24 SRF24 TBB24 TKX24 TUT24 UEP24 UOL24 UYH24 VID24 VRZ24 WBV24 WLR24 WVN24 F65562 JB65562 SX65562 ACT65562 AMP65562 AWL65562 BGH65562 BQD65562 BZZ65562 CJV65562 CTR65562 DDN65562 DNJ65562 DXF65562 EHB65562 EQX65562 FAT65562 FKP65562 FUL65562 GEH65562 GOD65562 GXZ65562 HHV65562 HRR65562 IBN65562 ILJ65562 IVF65562 JFB65562 JOX65562 JYT65562 KIP65562 KSL65562 LCH65562 LMD65562 LVZ65562 MFV65562 MPR65562 MZN65562 NJJ65562 NTF65562 ODB65562 OMX65562 OWT65562 PGP65562 PQL65562 QAH65562 QKD65562 QTZ65562 RDV65562 RNR65562 RXN65562 SHJ65562 SRF65562 TBB65562 TKX65562 TUT65562 UEP65562 UOL65562 UYH65562 VID65562 VRZ65562 WBV65562 WLR65562 WVN65562 F131098 JB131098 SX131098 ACT131098 AMP131098 AWL131098 BGH131098 BQD131098 BZZ131098 CJV131098 CTR131098 DDN131098 DNJ131098 DXF131098 EHB131098 EQX131098 FAT131098 FKP131098 FUL131098 GEH131098 GOD131098 GXZ131098 HHV131098 HRR131098 IBN131098 ILJ131098 IVF131098 JFB131098 JOX131098 JYT131098 KIP131098 KSL131098 LCH131098 LMD131098 LVZ131098 MFV131098 MPR131098 MZN131098 NJJ131098 NTF131098 ODB131098 OMX131098 OWT131098 PGP131098 PQL131098 QAH131098 QKD131098 QTZ131098 RDV131098 RNR131098 RXN131098 SHJ131098 SRF131098 TBB131098 TKX131098 TUT131098 UEP131098 UOL131098 UYH131098 VID131098 VRZ131098 WBV131098 WLR131098 WVN131098 F196634 JB196634 SX196634 ACT196634 AMP196634 AWL196634 BGH196634 BQD196634 BZZ196634 CJV196634 CTR196634 DDN196634 DNJ196634 DXF196634 EHB196634 EQX196634 FAT196634 FKP196634 FUL196634 GEH196634 GOD196634 GXZ196634 HHV196634 HRR196634 IBN196634 ILJ196634 IVF196634 JFB196634 JOX196634 JYT196634 KIP196634 KSL196634 LCH196634 LMD196634 LVZ196634 MFV196634 MPR196634 MZN196634 NJJ196634 NTF196634 ODB196634 OMX196634 OWT196634 PGP196634 PQL196634 QAH196634 QKD196634 QTZ196634 RDV196634 RNR196634 RXN196634 SHJ196634 SRF196634 TBB196634 TKX196634 TUT196634 UEP196634 UOL196634 UYH196634 VID196634 VRZ196634 WBV196634 WLR196634 WVN196634 F262170 JB262170 SX262170 ACT262170 AMP262170 AWL262170 BGH262170 BQD262170 BZZ262170 CJV262170 CTR262170 DDN262170 DNJ262170 DXF262170 EHB262170 EQX262170 FAT262170 FKP262170 FUL262170 GEH262170 GOD262170 GXZ262170 HHV262170 HRR262170 IBN262170 ILJ262170 IVF262170 JFB262170 JOX262170 JYT262170 KIP262170 KSL262170 LCH262170 LMD262170 LVZ262170 MFV262170 MPR262170 MZN262170 NJJ262170 NTF262170 ODB262170 OMX262170 OWT262170 PGP262170 PQL262170 QAH262170 QKD262170 QTZ262170 RDV262170 RNR262170 RXN262170 SHJ262170 SRF262170 TBB262170 TKX262170 TUT262170 UEP262170 UOL262170 UYH262170 VID262170 VRZ262170 WBV262170 WLR262170 WVN262170 F327706 JB327706 SX327706 ACT327706 AMP327706 AWL327706 BGH327706 BQD327706 BZZ327706 CJV327706 CTR327706 DDN327706 DNJ327706 DXF327706 EHB327706 EQX327706 FAT327706 FKP327706 FUL327706 GEH327706 GOD327706 GXZ327706 HHV327706 HRR327706 IBN327706 ILJ327706 IVF327706 JFB327706 JOX327706 JYT327706 KIP327706 KSL327706 LCH327706 LMD327706 LVZ327706 MFV327706 MPR327706 MZN327706 NJJ327706 NTF327706 ODB327706 OMX327706 OWT327706 PGP327706 PQL327706 QAH327706 QKD327706 QTZ327706 RDV327706 RNR327706 RXN327706 SHJ327706 SRF327706 TBB327706 TKX327706 TUT327706 UEP327706 UOL327706 UYH327706 VID327706 VRZ327706 WBV327706 WLR327706 WVN327706 F393242 JB393242 SX393242 ACT393242 AMP393242 AWL393242 BGH393242 BQD393242 BZZ393242 CJV393242 CTR393242 DDN393242 DNJ393242 DXF393242 EHB393242 EQX393242 FAT393242 FKP393242 FUL393242 GEH393242 GOD393242 GXZ393242 HHV393242 HRR393242 IBN393242 ILJ393242 IVF393242 JFB393242 JOX393242 JYT393242 KIP393242 KSL393242 LCH393242 LMD393242 LVZ393242 MFV393242 MPR393242 MZN393242 NJJ393242 NTF393242 ODB393242 OMX393242 OWT393242 PGP393242 PQL393242 QAH393242 QKD393242 QTZ393242 RDV393242 RNR393242 RXN393242 SHJ393242 SRF393242 TBB393242 TKX393242 TUT393242 UEP393242 UOL393242 UYH393242 VID393242 VRZ393242 WBV393242 WLR393242 WVN393242 F458778 JB458778 SX458778 ACT458778 AMP458778 AWL458778 BGH458778 BQD458778 BZZ458778 CJV458778 CTR458778 DDN458778 DNJ458778 DXF458778 EHB458778 EQX458778 FAT458778 FKP458778 FUL458778 GEH458778 GOD458778 GXZ458778 HHV458778 HRR458778 IBN458778 ILJ458778 IVF458778 JFB458778 JOX458778 JYT458778 KIP458778 KSL458778 LCH458778 LMD458778 LVZ458778 MFV458778 MPR458778 MZN458778 NJJ458778 NTF458778 ODB458778 OMX458778 OWT458778 PGP458778 PQL458778 QAH458778 QKD458778 QTZ458778 RDV458778 RNR458778 RXN458778 SHJ458778 SRF458778 TBB458778 TKX458778 TUT458778 UEP458778 UOL458778 UYH458778 VID458778 VRZ458778 WBV458778 WLR458778 WVN458778 F524314 JB524314 SX524314 ACT524314 AMP524314 AWL524314 BGH524314 BQD524314 BZZ524314 CJV524314 CTR524314 DDN524314 DNJ524314 DXF524314 EHB524314 EQX524314 FAT524314 FKP524314 FUL524314 GEH524314 GOD524314 GXZ524314 HHV524314 HRR524314 IBN524314 ILJ524314 IVF524314 JFB524314 JOX524314 JYT524314 KIP524314 KSL524314 LCH524314 LMD524314 LVZ524314 MFV524314 MPR524314 MZN524314 NJJ524314 NTF524314 ODB524314 OMX524314 OWT524314 PGP524314 PQL524314 QAH524314 QKD524314 QTZ524314 RDV524314 RNR524314 RXN524314 SHJ524314 SRF524314 TBB524314 TKX524314 TUT524314 UEP524314 UOL524314 UYH524314 VID524314 VRZ524314 WBV524314 WLR524314 WVN524314 F589850 JB589850 SX589850 ACT589850 AMP589850 AWL589850 BGH589850 BQD589850 BZZ589850 CJV589850 CTR589850 DDN589850 DNJ589850 DXF589850 EHB589850 EQX589850 FAT589850 FKP589850 FUL589850 GEH589850 GOD589850 GXZ589850 HHV589850 HRR589850 IBN589850 ILJ589850 IVF589850 JFB589850 JOX589850 JYT589850 KIP589850 KSL589850 LCH589850 LMD589850 LVZ589850 MFV589850 MPR589850 MZN589850 NJJ589850 NTF589850 ODB589850 OMX589850 OWT589850 PGP589850 PQL589850 QAH589850 QKD589850 QTZ589850 RDV589850 RNR589850 RXN589850 SHJ589850 SRF589850 TBB589850 TKX589850 TUT589850 UEP589850 UOL589850 UYH589850 VID589850 VRZ589850 WBV589850 WLR589850 WVN589850 F655386 JB655386 SX655386 ACT655386 AMP655386 AWL655386 BGH655386 BQD655386 BZZ655386 CJV655386 CTR655386 DDN655386 DNJ655386 DXF655386 EHB655386 EQX655386 FAT655386 FKP655386 FUL655386 GEH655386 GOD655386 GXZ655386 HHV655386 HRR655386 IBN655386 ILJ655386 IVF655386 JFB655386 JOX655386 JYT655386 KIP655386 KSL655386 LCH655386 LMD655386 LVZ655386 MFV655386 MPR655386 MZN655386 NJJ655386 NTF655386 ODB655386 OMX655386 OWT655386 PGP655386 PQL655386 QAH655386 QKD655386 QTZ655386 RDV655386 RNR655386 RXN655386 SHJ655386 SRF655386 TBB655386 TKX655386 TUT655386 UEP655386 UOL655386 UYH655386 VID655386 VRZ655386 WBV655386 WLR655386 WVN655386 F720922 JB720922 SX720922 ACT720922 AMP720922 AWL720922 BGH720922 BQD720922 BZZ720922 CJV720922 CTR720922 DDN720922 DNJ720922 DXF720922 EHB720922 EQX720922 FAT720922 FKP720922 FUL720922 GEH720922 GOD720922 GXZ720922 HHV720922 HRR720922 IBN720922 ILJ720922 IVF720922 JFB720922 JOX720922 JYT720922 KIP720922 KSL720922 LCH720922 LMD720922 LVZ720922 MFV720922 MPR720922 MZN720922 NJJ720922 NTF720922 ODB720922 OMX720922 OWT720922 PGP720922 PQL720922 QAH720922 QKD720922 QTZ720922 RDV720922 RNR720922 RXN720922 SHJ720922 SRF720922 TBB720922 TKX720922 TUT720922 UEP720922 UOL720922 UYH720922 VID720922 VRZ720922 WBV720922 WLR720922 WVN720922 F786458 JB786458 SX786458 ACT786458 AMP786458 AWL786458 BGH786458 BQD786458 BZZ786458 CJV786458 CTR786458 DDN786458 DNJ786458 DXF786458 EHB786458 EQX786458 FAT786458 FKP786458 FUL786458 GEH786458 GOD786458 GXZ786458 HHV786458 HRR786458 IBN786458 ILJ786458 IVF786458 JFB786458 JOX786458 JYT786458 KIP786458 KSL786458 LCH786458 LMD786458 LVZ786458 MFV786458 MPR786458 MZN786458 NJJ786458 NTF786458 ODB786458 OMX786458 OWT786458 PGP786458 PQL786458 QAH786458 QKD786458 QTZ786458 RDV786458 RNR786458 RXN786458 SHJ786458 SRF786458 TBB786458 TKX786458 TUT786458 UEP786458 UOL786458 UYH786458 VID786458 VRZ786458 WBV786458 WLR786458 WVN786458 F851994 JB851994 SX851994 ACT851994 AMP851994 AWL851994 BGH851994 BQD851994 BZZ851994 CJV851994 CTR851994 DDN851994 DNJ851994 DXF851994 EHB851994 EQX851994 FAT851994 FKP851994 FUL851994 GEH851994 GOD851994 GXZ851994 HHV851994 HRR851994 IBN851994 ILJ851994 IVF851994 JFB851994 JOX851994 JYT851994 KIP851994 KSL851994 LCH851994 LMD851994 LVZ851994 MFV851994 MPR851994 MZN851994 NJJ851994 NTF851994 ODB851994 OMX851994 OWT851994 PGP851994 PQL851994 QAH851994 QKD851994 QTZ851994 RDV851994 RNR851994 RXN851994 SHJ851994 SRF851994 TBB851994 TKX851994 TUT851994 UEP851994 UOL851994 UYH851994 VID851994 VRZ851994 WBV851994 WLR851994 WVN851994 F917530 JB917530 SX917530 ACT917530 AMP917530 AWL917530 BGH917530 BQD917530 BZZ917530 CJV917530 CTR917530 DDN917530 DNJ917530 DXF917530 EHB917530 EQX917530 FAT917530 FKP917530 FUL917530 GEH917530 GOD917530 GXZ917530 HHV917530 HRR917530 IBN917530 ILJ917530 IVF917530 JFB917530 JOX917530 JYT917530 KIP917530 KSL917530 LCH917530 LMD917530 LVZ917530 MFV917530 MPR917530 MZN917530 NJJ917530 NTF917530 ODB917530 OMX917530 OWT917530 PGP917530 PQL917530 QAH917530 QKD917530 QTZ917530 RDV917530 RNR917530 RXN917530 SHJ917530 SRF917530 TBB917530 TKX917530 TUT917530 UEP917530 UOL917530 UYH917530 VID917530 VRZ917530 WBV917530 WLR917530 WVN917530 F983066 JB983066 SX983066 ACT983066 AMP983066 AWL983066 BGH983066 BQD983066 BZZ983066 CJV983066 CTR983066 DDN983066 DNJ983066 DXF983066 EHB983066 EQX983066 FAT983066 FKP983066 FUL983066 GEH983066 GOD983066 GXZ983066 HHV983066 HRR983066 IBN983066 ILJ983066 IVF983066 JFB983066 JOX983066 JYT983066 KIP983066 KSL983066 LCH983066 LMD983066 LVZ983066 MFV983066 MPR983066 MZN983066 NJJ983066 NTF983066 ODB983066 OMX983066 OWT983066 PGP983066 PQL983066 QAH983066 QKD983066 QTZ983066 RDV983066 RNR983066 RXN983066 SHJ983066 SRF983066 TBB983066 TKX983066 TUT983066 UEP983066 UOL983066 UYH983066 VID983066 VRZ983066 WBV983066 WLR983066 WVN983066 F14:F21 JB14:JB21 SX14:SX21 ACT14:ACT21 AMP14:AMP21 AWL14:AWL21 BGH14:BGH21 BQD14:BQD21 BZZ14:BZZ21 CJV14:CJV21 CTR14:CTR21 DDN14:DDN21 DNJ14:DNJ21 DXF14:DXF21 EHB14:EHB21 EQX14:EQX21 FAT14:FAT21 FKP14:FKP21 FUL14:FUL21 GEH14:GEH21 GOD14:GOD21 GXZ14:GXZ21 HHV14:HHV21 HRR14:HRR21 IBN14:IBN21 ILJ14:ILJ21 IVF14:IVF21 JFB14:JFB21 JOX14:JOX21 JYT14:JYT21 KIP14:KIP21 KSL14:KSL21 LCH14:LCH21 LMD14:LMD21 LVZ14:LVZ21 MFV14:MFV21 MPR14:MPR21 MZN14:MZN21 NJJ14:NJJ21 NTF14:NTF21 ODB14:ODB21 OMX14:OMX21 OWT14:OWT21 PGP14:PGP21 PQL14:PQL21 QAH14:QAH21 QKD14:QKD21 QTZ14:QTZ21 RDV14:RDV21 RNR14:RNR21 RXN14:RXN21 SHJ14:SHJ21 SRF14:SRF21 TBB14:TBB21 TKX14:TKX21 TUT14:TUT21 UEP14:UEP21 UOL14:UOL21 UYH14:UYH21 VID14:VID21 VRZ14:VRZ21 WBV14:WBV21 WLR14:WLR21 WVN14:WVN21 F65552:F65559 JB65552:JB65559 SX65552:SX65559 ACT65552:ACT65559 AMP65552:AMP65559 AWL65552:AWL65559 BGH65552:BGH65559 BQD65552:BQD65559 BZZ65552:BZZ65559 CJV65552:CJV65559 CTR65552:CTR65559 DDN65552:DDN65559 DNJ65552:DNJ65559 DXF65552:DXF65559 EHB65552:EHB65559 EQX65552:EQX65559 FAT65552:FAT65559 FKP65552:FKP65559 FUL65552:FUL65559 GEH65552:GEH65559 GOD65552:GOD65559 GXZ65552:GXZ65559 HHV65552:HHV65559 HRR65552:HRR65559 IBN65552:IBN65559 ILJ65552:ILJ65559 IVF65552:IVF65559 JFB65552:JFB65559 JOX65552:JOX65559 JYT65552:JYT65559 KIP65552:KIP65559 KSL65552:KSL65559 LCH65552:LCH65559 LMD65552:LMD65559 LVZ65552:LVZ65559 MFV65552:MFV65559 MPR65552:MPR65559 MZN65552:MZN65559 NJJ65552:NJJ65559 NTF65552:NTF65559 ODB65552:ODB65559 OMX65552:OMX65559 OWT65552:OWT65559 PGP65552:PGP65559 PQL65552:PQL65559 QAH65552:QAH65559 QKD65552:QKD65559 QTZ65552:QTZ65559 RDV65552:RDV65559 RNR65552:RNR65559 RXN65552:RXN65559 SHJ65552:SHJ65559 SRF65552:SRF65559 TBB65552:TBB65559 TKX65552:TKX65559 TUT65552:TUT65559 UEP65552:UEP65559 UOL65552:UOL65559 UYH65552:UYH65559 VID65552:VID65559 VRZ65552:VRZ65559 WBV65552:WBV65559 WLR65552:WLR65559 WVN65552:WVN65559 F131088:F131095 JB131088:JB131095 SX131088:SX131095 ACT131088:ACT131095 AMP131088:AMP131095 AWL131088:AWL131095 BGH131088:BGH131095 BQD131088:BQD131095 BZZ131088:BZZ131095 CJV131088:CJV131095 CTR131088:CTR131095 DDN131088:DDN131095 DNJ131088:DNJ131095 DXF131088:DXF131095 EHB131088:EHB131095 EQX131088:EQX131095 FAT131088:FAT131095 FKP131088:FKP131095 FUL131088:FUL131095 GEH131088:GEH131095 GOD131088:GOD131095 GXZ131088:GXZ131095 HHV131088:HHV131095 HRR131088:HRR131095 IBN131088:IBN131095 ILJ131088:ILJ131095 IVF131088:IVF131095 JFB131088:JFB131095 JOX131088:JOX131095 JYT131088:JYT131095 KIP131088:KIP131095 KSL131088:KSL131095 LCH131088:LCH131095 LMD131088:LMD131095 LVZ131088:LVZ131095 MFV131088:MFV131095 MPR131088:MPR131095 MZN131088:MZN131095 NJJ131088:NJJ131095 NTF131088:NTF131095 ODB131088:ODB131095 OMX131088:OMX131095 OWT131088:OWT131095 PGP131088:PGP131095 PQL131088:PQL131095 QAH131088:QAH131095 QKD131088:QKD131095 QTZ131088:QTZ131095 RDV131088:RDV131095 RNR131088:RNR131095 RXN131088:RXN131095 SHJ131088:SHJ131095 SRF131088:SRF131095 TBB131088:TBB131095 TKX131088:TKX131095 TUT131088:TUT131095 UEP131088:UEP131095 UOL131088:UOL131095 UYH131088:UYH131095 VID131088:VID131095 VRZ131088:VRZ131095 WBV131088:WBV131095 WLR131088:WLR131095 WVN131088:WVN131095 F196624:F196631 JB196624:JB196631 SX196624:SX196631 ACT196624:ACT196631 AMP196624:AMP196631 AWL196624:AWL196631 BGH196624:BGH196631 BQD196624:BQD196631 BZZ196624:BZZ196631 CJV196624:CJV196631 CTR196624:CTR196631 DDN196624:DDN196631 DNJ196624:DNJ196631 DXF196624:DXF196631 EHB196624:EHB196631 EQX196624:EQX196631 FAT196624:FAT196631 FKP196624:FKP196631 FUL196624:FUL196631 GEH196624:GEH196631 GOD196624:GOD196631 GXZ196624:GXZ196631 HHV196624:HHV196631 HRR196624:HRR196631 IBN196624:IBN196631 ILJ196624:ILJ196631 IVF196624:IVF196631 JFB196624:JFB196631 JOX196624:JOX196631 JYT196624:JYT196631 KIP196624:KIP196631 KSL196624:KSL196631 LCH196624:LCH196631 LMD196624:LMD196631 LVZ196624:LVZ196631 MFV196624:MFV196631 MPR196624:MPR196631 MZN196624:MZN196631 NJJ196624:NJJ196631 NTF196624:NTF196631 ODB196624:ODB196631 OMX196624:OMX196631 OWT196624:OWT196631 PGP196624:PGP196631 PQL196624:PQL196631 QAH196624:QAH196631 QKD196624:QKD196631 QTZ196624:QTZ196631 RDV196624:RDV196631 RNR196624:RNR196631 RXN196624:RXN196631 SHJ196624:SHJ196631 SRF196624:SRF196631 TBB196624:TBB196631 TKX196624:TKX196631 TUT196624:TUT196631 UEP196624:UEP196631 UOL196624:UOL196631 UYH196624:UYH196631 VID196624:VID196631 VRZ196624:VRZ196631 WBV196624:WBV196631 WLR196624:WLR196631 WVN196624:WVN196631 F262160:F262167 JB262160:JB262167 SX262160:SX262167 ACT262160:ACT262167 AMP262160:AMP262167 AWL262160:AWL262167 BGH262160:BGH262167 BQD262160:BQD262167 BZZ262160:BZZ262167 CJV262160:CJV262167 CTR262160:CTR262167 DDN262160:DDN262167 DNJ262160:DNJ262167 DXF262160:DXF262167 EHB262160:EHB262167 EQX262160:EQX262167 FAT262160:FAT262167 FKP262160:FKP262167 FUL262160:FUL262167 GEH262160:GEH262167 GOD262160:GOD262167 GXZ262160:GXZ262167 HHV262160:HHV262167 HRR262160:HRR262167 IBN262160:IBN262167 ILJ262160:ILJ262167 IVF262160:IVF262167 JFB262160:JFB262167 JOX262160:JOX262167 JYT262160:JYT262167 KIP262160:KIP262167 KSL262160:KSL262167 LCH262160:LCH262167 LMD262160:LMD262167 LVZ262160:LVZ262167 MFV262160:MFV262167 MPR262160:MPR262167 MZN262160:MZN262167 NJJ262160:NJJ262167 NTF262160:NTF262167 ODB262160:ODB262167 OMX262160:OMX262167 OWT262160:OWT262167 PGP262160:PGP262167 PQL262160:PQL262167 QAH262160:QAH262167 QKD262160:QKD262167 QTZ262160:QTZ262167 RDV262160:RDV262167 RNR262160:RNR262167 RXN262160:RXN262167 SHJ262160:SHJ262167 SRF262160:SRF262167 TBB262160:TBB262167 TKX262160:TKX262167 TUT262160:TUT262167 UEP262160:UEP262167 UOL262160:UOL262167 UYH262160:UYH262167 VID262160:VID262167 VRZ262160:VRZ262167 WBV262160:WBV262167 WLR262160:WLR262167 WVN262160:WVN262167 F327696:F327703 JB327696:JB327703 SX327696:SX327703 ACT327696:ACT327703 AMP327696:AMP327703 AWL327696:AWL327703 BGH327696:BGH327703 BQD327696:BQD327703 BZZ327696:BZZ327703 CJV327696:CJV327703 CTR327696:CTR327703 DDN327696:DDN327703 DNJ327696:DNJ327703 DXF327696:DXF327703 EHB327696:EHB327703 EQX327696:EQX327703 FAT327696:FAT327703 FKP327696:FKP327703 FUL327696:FUL327703 GEH327696:GEH327703 GOD327696:GOD327703 GXZ327696:GXZ327703 HHV327696:HHV327703 HRR327696:HRR327703 IBN327696:IBN327703 ILJ327696:ILJ327703 IVF327696:IVF327703 JFB327696:JFB327703 JOX327696:JOX327703 JYT327696:JYT327703 KIP327696:KIP327703 KSL327696:KSL327703 LCH327696:LCH327703 LMD327696:LMD327703 LVZ327696:LVZ327703 MFV327696:MFV327703 MPR327696:MPR327703 MZN327696:MZN327703 NJJ327696:NJJ327703 NTF327696:NTF327703 ODB327696:ODB327703 OMX327696:OMX327703 OWT327696:OWT327703 PGP327696:PGP327703 PQL327696:PQL327703 QAH327696:QAH327703 QKD327696:QKD327703 QTZ327696:QTZ327703 RDV327696:RDV327703 RNR327696:RNR327703 RXN327696:RXN327703 SHJ327696:SHJ327703 SRF327696:SRF327703 TBB327696:TBB327703 TKX327696:TKX327703 TUT327696:TUT327703 UEP327696:UEP327703 UOL327696:UOL327703 UYH327696:UYH327703 VID327696:VID327703 VRZ327696:VRZ327703 WBV327696:WBV327703 WLR327696:WLR327703 WVN327696:WVN327703 F393232:F393239 JB393232:JB393239 SX393232:SX393239 ACT393232:ACT393239 AMP393232:AMP393239 AWL393232:AWL393239 BGH393232:BGH393239 BQD393232:BQD393239 BZZ393232:BZZ393239 CJV393232:CJV393239 CTR393232:CTR393239 DDN393232:DDN393239 DNJ393232:DNJ393239 DXF393232:DXF393239 EHB393232:EHB393239 EQX393232:EQX393239 FAT393232:FAT393239 FKP393232:FKP393239 FUL393232:FUL393239 GEH393232:GEH393239 GOD393232:GOD393239 GXZ393232:GXZ393239 HHV393232:HHV393239 HRR393232:HRR393239 IBN393232:IBN393239 ILJ393232:ILJ393239 IVF393232:IVF393239 JFB393232:JFB393239 JOX393232:JOX393239 JYT393232:JYT393239 KIP393232:KIP393239 KSL393232:KSL393239 LCH393232:LCH393239 LMD393232:LMD393239 LVZ393232:LVZ393239 MFV393232:MFV393239 MPR393232:MPR393239 MZN393232:MZN393239 NJJ393232:NJJ393239 NTF393232:NTF393239 ODB393232:ODB393239 OMX393232:OMX393239 OWT393232:OWT393239 PGP393232:PGP393239 PQL393232:PQL393239 QAH393232:QAH393239 QKD393232:QKD393239 QTZ393232:QTZ393239 RDV393232:RDV393239 RNR393232:RNR393239 RXN393232:RXN393239 SHJ393232:SHJ393239 SRF393232:SRF393239 TBB393232:TBB393239 TKX393232:TKX393239 TUT393232:TUT393239 UEP393232:UEP393239 UOL393232:UOL393239 UYH393232:UYH393239 VID393232:VID393239 VRZ393232:VRZ393239 WBV393232:WBV393239 WLR393232:WLR393239 WVN393232:WVN393239 F458768:F458775 JB458768:JB458775 SX458768:SX458775 ACT458768:ACT458775 AMP458768:AMP458775 AWL458768:AWL458775 BGH458768:BGH458775 BQD458768:BQD458775 BZZ458768:BZZ458775 CJV458768:CJV458775 CTR458768:CTR458775 DDN458768:DDN458775 DNJ458768:DNJ458775 DXF458768:DXF458775 EHB458768:EHB458775 EQX458768:EQX458775 FAT458768:FAT458775 FKP458768:FKP458775 FUL458768:FUL458775 GEH458768:GEH458775 GOD458768:GOD458775 GXZ458768:GXZ458775 HHV458768:HHV458775 HRR458768:HRR458775 IBN458768:IBN458775 ILJ458768:ILJ458775 IVF458768:IVF458775 JFB458768:JFB458775 JOX458768:JOX458775 JYT458768:JYT458775 KIP458768:KIP458775 KSL458768:KSL458775 LCH458768:LCH458775 LMD458768:LMD458775 LVZ458768:LVZ458775 MFV458768:MFV458775 MPR458768:MPR458775 MZN458768:MZN458775 NJJ458768:NJJ458775 NTF458768:NTF458775 ODB458768:ODB458775 OMX458768:OMX458775 OWT458768:OWT458775 PGP458768:PGP458775 PQL458768:PQL458775 QAH458768:QAH458775 QKD458768:QKD458775 QTZ458768:QTZ458775 RDV458768:RDV458775 RNR458768:RNR458775 RXN458768:RXN458775 SHJ458768:SHJ458775 SRF458768:SRF458775 TBB458768:TBB458775 TKX458768:TKX458775 TUT458768:TUT458775 UEP458768:UEP458775 UOL458768:UOL458775 UYH458768:UYH458775 VID458768:VID458775 VRZ458768:VRZ458775 WBV458768:WBV458775 WLR458768:WLR458775 WVN458768:WVN458775 F524304:F524311 JB524304:JB524311 SX524304:SX524311 ACT524304:ACT524311 AMP524304:AMP524311 AWL524304:AWL524311 BGH524304:BGH524311 BQD524304:BQD524311 BZZ524304:BZZ524311 CJV524304:CJV524311 CTR524304:CTR524311 DDN524304:DDN524311 DNJ524304:DNJ524311 DXF524304:DXF524311 EHB524304:EHB524311 EQX524304:EQX524311 FAT524304:FAT524311 FKP524304:FKP524311 FUL524304:FUL524311 GEH524304:GEH524311 GOD524304:GOD524311 GXZ524304:GXZ524311 HHV524304:HHV524311 HRR524304:HRR524311 IBN524304:IBN524311 ILJ524304:ILJ524311 IVF524304:IVF524311 JFB524304:JFB524311 JOX524304:JOX524311 JYT524304:JYT524311 KIP524304:KIP524311 KSL524304:KSL524311 LCH524304:LCH524311 LMD524304:LMD524311 LVZ524304:LVZ524311 MFV524304:MFV524311 MPR524304:MPR524311 MZN524304:MZN524311 NJJ524304:NJJ524311 NTF524304:NTF524311 ODB524304:ODB524311 OMX524304:OMX524311 OWT524304:OWT524311 PGP524304:PGP524311 PQL524304:PQL524311 QAH524304:QAH524311 QKD524304:QKD524311 QTZ524304:QTZ524311 RDV524304:RDV524311 RNR524304:RNR524311 RXN524304:RXN524311 SHJ524304:SHJ524311 SRF524304:SRF524311 TBB524304:TBB524311 TKX524304:TKX524311 TUT524304:TUT524311 UEP524304:UEP524311 UOL524304:UOL524311 UYH524304:UYH524311 VID524304:VID524311 VRZ524304:VRZ524311 WBV524304:WBV524311 WLR524304:WLR524311 WVN524304:WVN524311 F589840:F589847 JB589840:JB589847 SX589840:SX589847 ACT589840:ACT589847 AMP589840:AMP589847 AWL589840:AWL589847 BGH589840:BGH589847 BQD589840:BQD589847 BZZ589840:BZZ589847 CJV589840:CJV589847 CTR589840:CTR589847 DDN589840:DDN589847 DNJ589840:DNJ589847 DXF589840:DXF589847 EHB589840:EHB589847 EQX589840:EQX589847 FAT589840:FAT589847 FKP589840:FKP589847 FUL589840:FUL589847 GEH589840:GEH589847 GOD589840:GOD589847 GXZ589840:GXZ589847 HHV589840:HHV589847 HRR589840:HRR589847 IBN589840:IBN589847 ILJ589840:ILJ589847 IVF589840:IVF589847 JFB589840:JFB589847 JOX589840:JOX589847 JYT589840:JYT589847 KIP589840:KIP589847 KSL589840:KSL589847 LCH589840:LCH589847 LMD589840:LMD589847 LVZ589840:LVZ589847 MFV589840:MFV589847 MPR589840:MPR589847 MZN589840:MZN589847 NJJ589840:NJJ589847 NTF589840:NTF589847 ODB589840:ODB589847 OMX589840:OMX589847 OWT589840:OWT589847 PGP589840:PGP589847 PQL589840:PQL589847 QAH589840:QAH589847 QKD589840:QKD589847 QTZ589840:QTZ589847 RDV589840:RDV589847 RNR589840:RNR589847 RXN589840:RXN589847 SHJ589840:SHJ589847 SRF589840:SRF589847 TBB589840:TBB589847 TKX589840:TKX589847 TUT589840:TUT589847 UEP589840:UEP589847 UOL589840:UOL589847 UYH589840:UYH589847 VID589840:VID589847 VRZ589840:VRZ589847 WBV589840:WBV589847 WLR589840:WLR589847 WVN589840:WVN589847 F655376:F655383 JB655376:JB655383 SX655376:SX655383 ACT655376:ACT655383 AMP655376:AMP655383 AWL655376:AWL655383 BGH655376:BGH655383 BQD655376:BQD655383 BZZ655376:BZZ655383 CJV655376:CJV655383 CTR655376:CTR655383 DDN655376:DDN655383 DNJ655376:DNJ655383 DXF655376:DXF655383 EHB655376:EHB655383 EQX655376:EQX655383 FAT655376:FAT655383 FKP655376:FKP655383 FUL655376:FUL655383 GEH655376:GEH655383 GOD655376:GOD655383 GXZ655376:GXZ655383 HHV655376:HHV655383 HRR655376:HRR655383 IBN655376:IBN655383 ILJ655376:ILJ655383 IVF655376:IVF655383 JFB655376:JFB655383 JOX655376:JOX655383 JYT655376:JYT655383 KIP655376:KIP655383 KSL655376:KSL655383 LCH655376:LCH655383 LMD655376:LMD655383 LVZ655376:LVZ655383 MFV655376:MFV655383 MPR655376:MPR655383 MZN655376:MZN655383 NJJ655376:NJJ655383 NTF655376:NTF655383 ODB655376:ODB655383 OMX655376:OMX655383 OWT655376:OWT655383 PGP655376:PGP655383 PQL655376:PQL655383 QAH655376:QAH655383 QKD655376:QKD655383 QTZ655376:QTZ655383 RDV655376:RDV655383 RNR655376:RNR655383 RXN655376:RXN655383 SHJ655376:SHJ655383 SRF655376:SRF655383 TBB655376:TBB655383 TKX655376:TKX655383 TUT655376:TUT655383 UEP655376:UEP655383 UOL655376:UOL655383 UYH655376:UYH655383 VID655376:VID655383 VRZ655376:VRZ655383 WBV655376:WBV655383 WLR655376:WLR655383 WVN655376:WVN655383 F720912:F720919 JB720912:JB720919 SX720912:SX720919 ACT720912:ACT720919 AMP720912:AMP720919 AWL720912:AWL720919 BGH720912:BGH720919 BQD720912:BQD720919 BZZ720912:BZZ720919 CJV720912:CJV720919 CTR720912:CTR720919 DDN720912:DDN720919 DNJ720912:DNJ720919 DXF720912:DXF720919 EHB720912:EHB720919 EQX720912:EQX720919 FAT720912:FAT720919 FKP720912:FKP720919 FUL720912:FUL720919 GEH720912:GEH720919 GOD720912:GOD720919 GXZ720912:GXZ720919 HHV720912:HHV720919 HRR720912:HRR720919 IBN720912:IBN720919 ILJ720912:ILJ720919 IVF720912:IVF720919 JFB720912:JFB720919 JOX720912:JOX720919 JYT720912:JYT720919 KIP720912:KIP720919 KSL720912:KSL720919 LCH720912:LCH720919 LMD720912:LMD720919 LVZ720912:LVZ720919 MFV720912:MFV720919 MPR720912:MPR720919 MZN720912:MZN720919 NJJ720912:NJJ720919 NTF720912:NTF720919 ODB720912:ODB720919 OMX720912:OMX720919 OWT720912:OWT720919 PGP720912:PGP720919 PQL720912:PQL720919 QAH720912:QAH720919 QKD720912:QKD720919 QTZ720912:QTZ720919 RDV720912:RDV720919 RNR720912:RNR720919 RXN720912:RXN720919 SHJ720912:SHJ720919 SRF720912:SRF720919 TBB720912:TBB720919 TKX720912:TKX720919 TUT720912:TUT720919 UEP720912:UEP720919 UOL720912:UOL720919 UYH720912:UYH720919 VID720912:VID720919 VRZ720912:VRZ720919 WBV720912:WBV720919 WLR720912:WLR720919 WVN720912:WVN720919 F786448:F786455 JB786448:JB786455 SX786448:SX786455 ACT786448:ACT786455 AMP786448:AMP786455 AWL786448:AWL786455 BGH786448:BGH786455 BQD786448:BQD786455 BZZ786448:BZZ786455 CJV786448:CJV786455 CTR786448:CTR786455 DDN786448:DDN786455 DNJ786448:DNJ786455 DXF786448:DXF786455 EHB786448:EHB786455 EQX786448:EQX786455 FAT786448:FAT786455 FKP786448:FKP786455 FUL786448:FUL786455 GEH786448:GEH786455 GOD786448:GOD786455 GXZ786448:GXZ786455 HHV786448:HHV786455 HRR786448:HRR786455 IBN786448:IBN786455 ILJ786448:ILJ786455 IVF786448:IVF786455 JFB786448:JFB786455 JOX786448:JOX786455 JYT786448:JYT786455 KIP786448:KIP786455 KSL786448:KSL786455 LCH786448:LCH786455 LMD786448:LMD786455 LVZ786448:LVZ786455 MFV786448:MFV786455 MPR786448:MPR786455 MZN786448:MZN786455 NJJ786448:NJJ786455 NTF786448:NTF786455 ODB786448:ODB786455 OMX786448:OMX786455 OWT786448:OWT786455 PGP786448:PGP786455 PQL786448:PQL786455 QAH786448:QAH786455 QKD786448:QKD786455 QTZ786448:QTZ786455 RDV786448:RDV786455 RNR786448:RNR786455 RXN786448:RXN786455 SHJ786448:SHJ786455 SRF786448:SRF786455 TBB786448:TBB786455 TKX786448:TKX786455 TUT786448:TUT786455 UEP786448:UEP786455 UOL786448:UOL786455 UYH786448:UYH786455 VID786448:VID786455 VRZ786448:VRZ786455 WBV786448:WBV786455 WLR786448:WLR786455 WVN786448:WVN786455 F851984:F851991 JB851984:JB851991 SX851984:SX851991 ACT851984:ACT851991 AMP851984:AMP851991 AWL851984:AWL851991 BGH851984:BGH851991 BQD851984:BQD851991 BZZ851984:BZZ851991 CJV851984:CJV851991 CTR851984:CTR851991 DDN851984:DDN851991 DNJ851984:DNJ851991 DXF851984:DXF851991 EHB851984:EHB851991 EQX851984:EQX851991 FAT851984:FAT851991 FKP851984:FKP851991 FUL851984:FUL851991 GEH851984:GEH851991 GOD851984:GOD851991 GXZ851984:GXZ851991 HHV851984:HHV851991 HRR851984:HRR851991 IBN851984:IBN851991 ILJ851984:ILJ851991 IVF851984:IVF851991 JFB851984:JFB851991 JOX851984:JOX851991 JYT851984:JYT851991 KIP851984:KIP851991 KSL851984:KSL851991 LCH851984:LCH851991 LMD851984:LMD851991 LVZ851984:LVZ851991 MFV851984:MFV851991 MPR851984:MPR851991 MZN851984:MZN851991 NJJ851984:NJJ851991 NTF851984:NTF851991 ODB851984:ODB851991 OMX851984:OMX851991 OWT851984:OWT851991 PGP851984:PGP851991 PQL851984:PQL851991 QAH851984:QAH851991 QKD851984:QKD851991 QTZ851984:QTZ851991 RDV851984:RDV851991 RNR851984:RNR851991 RXN851984:RXN851991 SHJ851984:SHJ851991 SRF851984:SRF851991 TBB851984:TBB851991 TKX851984:TKX851991 TUT851984:TUT851991 UEP851984:UEP851991 UOL851984:UOL851991 UYH851984:UYH851991 VID851984:VID851991 VRZ851984:VRZ851991 WBV851984:WBV851991 WLR851984:WLR851991 WVN851984:WVN851991 F917520:F917527 JB917520:JB917527 SX917520:SX917527 ACT917520:ACT917527 AMP917520:AMP917527 AWL917520:AWL917527 BGH917520:BGH917527 BQD917520:BQD917527 BZZ917520:BZZ917527 CJV917520:CJV917527 CTR917520:CTR917527 DDN917520:DDN917527 DNJ917520:DNJ917527 DXF917520:DXF917527 EHB917520:EHB917527 EQX917520:EQX917527 FAT917520:FAT917527 FKP917520:FKP917527 FUL917520:FUL917527 GEH917520:GEH917527 GOD917520:GOD917527 GXZ917520:GXZ917527 HHV917520:HHV917527 HRR917520:HRR917527 IBN917520:IBN917527 ILJ917520:ILJ917527 IVF917520:IVF917527 JFB917520:JFB917527 JOX917520:JOX917527 JYT917520:JYT917527 KIP917520:KIP917527 KSL917520:KSL917527 LCH917520:LCH917527 LMD917520:LMD917527 LVZ917520:LVZ917527 MFV917520:MFV917527 MPR917520:MPR917527 MZN917520:MZN917527 NJJ917520:NJJ917527 NTF917520:NTF917527 ODB917520:ODB917527 OMX917520:OMX917527 OWT917520:OWT917527 PGP917520:PGP917527 PQL917520:PQL917527 QAH917520:QAH917527 QKD917520:QKD917527 QTZ917520:QTZ917527 RDV917520:RDV917527 RNR917520:RNR917527 RXN917520:RXN917527 SHJ917520:SHJ917527 SRF917520:SRF917527 TBB917520:TBB917527 TKX917520:TKX917527 TUT917520:TUT917527 UEP917520:UEP917527 UOL917520:UOL917527 UYH917520:UYH917527 VID917520:VID917527 VRZ917520:VRZ917527 WBV917520:WBV917527 WLR917520:WLR917527 WVN917520:WVN917527 F983056:F983063 JB983056:JB983063 SX983056:SX983063 ACT983056:ACT983063 AMP983056:AMP983063 AWL983056:AWL983063 BGH983056:BGH983063 BQD983056:BQD983063 BZZ983056:BZZ983063 CJV983056:CJV983063 CTR983056:CTR983063 DDN983056:DDN983063 DNJ983056:DNJ983063 DXF983056:DXF983063 EHB983056:EHB983063 EQX983056:EQX983063 FAT983056:FAT983063 FKP983056:FKP983063 FUL983056:FUL983063 GEH983056:GEH983063 GOD983056:GOD983063 GXZ983056:GXZ983063 HHV983056:HHV983063 HRR983056:HRR983063 IBN983056:IBN983063 ILJ983056:ILJ983063 IVF983056:IVF983063 JFB983056:JFB983063 JOX983056:JOX983063 JYT983056:JYT983063 KIP983056:KIP983063 KSL983056:KSL983063 LCH983056:LCH983063 LMD983056:LMD983063 LVZ983056:LVZ983063 MFV983056:MFV983063 MPR983056:MPR983063 MZN983056:MZN983063 NJJ983056:NJJ983063 NTF983056:NTF983063 ODB983056:ODB983063 OMX983056:OMX983063 OWT983056:OWT983063 PGP983056:PGP983063 PQL983056:PQL983063 QAH983056:QAH983063 QKD983056:QKD983063 QTZ983056:QTZ983063 RDV983056:RDV983063 RNR983056:RNR983063 RXN983056:RXN983063 SHJ983056:SHJ983063 SRF983056:SRF983063 TBB983056:TBB983063 TKX983056:TKX983063 TUT983056:TUT983063 UEP983056:UEP983063 UOL983056:UOL983063 UYH983056:UYH983063 VID983056:VID983063 VRZ983056:VRZ983063 WBV983056:WBV983063 WLR983056:WLR983063 WVN983056:WVN983063 F10:F11 JB10 SX10 ACT10 AMP10 AWL10 BGH10 BQD10 BZZ10 CJV10 CTR10 DDN10 DNJ10 DXF10 EHB10 EQX10 FAT10 FKP10 FUL10 GEH10 GOD10 GXZ10 HHV10 HRR10 IBN10 ILJ10 IVF10 JFB10 JOX10 JYT10 KIP10 KSL10 LCH10 LMD10 LVZ10 MFV10 MPR10 MZN10 NJJ10 NTF10 ODB10 OMX10 OWT10 PGP10 PQL10 QAH10 QKD10 QTZ10 RDV10 RNR10 RXN10 SHJ10 SRF10 TBB10 TKX10 TUT10 UEP10 UOL10 UYH10 VID10 VRZ10 WBV10 WLR10 WVN10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0</formula1>
    </dataValidation>
    <dataValidation errorStyle="warning" operator="greaterThanOrEqual" allowBlank="1" showInputMessage="1" showErrorMessage="1" errorTitle="AVISO" error="O valor a inscrever neste campo deverá ser maior ou igual a zero (0)." sqref="WVN983053:WVN983055 JB11:JB13 SX11:SX13 ACT11:ACT13 AMP11:AMP13 AWL11:AWL13 BGH11:BGH13 BQD11:BQD13 BZZ11:BZZ13 CJV11:CJV13 CTR11:CTR13 DDN11:DDN13 DNJ11:DNJ13 DXF11:DXF13 EHB11:EHB13 EQX11:EQX13 FAT11:FAT13 FKP11:FKP13 FUL11:FUL13 GEH11:GEH13 GOD11:GOD13 GXZ11:GXZ13 HHV11:HHV13 HRR11:HRR13 IBN11:IBN13 ILJ11:ILJ13 IVF11:IVF13 JFB11:JFB13 JOX11:JOX13 JYT11:JYT13 KIP11:KIP13 KSL11:KSL13 LCH11:LCH13 LMD11:LMD13 LVZ11:LVZ13 MFV11:MFV13 MPR11:MPR13 MZN11:MZN13 NJJ11:NJJ13 NTF11:NTF13 ODB11:ODB13 OMX11:OMX13 OWT11:OWT13 PGP11:PGP13 PQL11:PQL13 QAH11:QAH13 QKD11:QKD13 QTZ11:QTZ13 RDV11:RDV13 RNR11:RNR13 RXN11:RXN13 SHJ11:SHJ13 SRF11:SRF13 TBB11:TBB13 TKX11:TKX13 TUT11:TUT13 UEP11:UEP13 UOL11:UOL13 UYH11:UYH13 VID11:VID13 VRZ11:VRZ13 WBV11:WBV13 WLR11:WLR13 WVN11:WVN13 F65549:F65551 JB65549:JB65551 SX65549:SX65551 ACT65549:ACT65551 AMP65549:AMP65551 AWL65549:AWL65551 BGH65549:BGH65551 BQD65549:BQD65551 BZZ65549:BZZ65551 CJV65549:CJV65551 CTR65549:CTR65551 DDN65549:DDN65551 DNJ65549:DNJ65551 DXF65549:DXF65551 EHB65549:EHB65551 EQX65549:EQX65551 FAT65549:FAT65551 FKP65549:FKP65551 FUL65549:FUL65551 GEH65549:GEH65551 GOD65549:GOD65551 GXZ65549:GXZ65551 HHV65549:HHV65551 HRR65549:HRR65551 IBN65549:IBN65551 ILJ65549:ILJ65551 IVF65549:IVF65551 JFB65549:JFB65551 JOX65549:JOX65551 JYT65549:JYT65551 KIP65549:KIP65551 KSL65549:KSL65551 LCH65549:LCH65551 LMD65549:LMD65551 LVZ65549:LVZ65551 MFV65549:MFV65551 MPR65549:MPR65551 MZN65549:MZN65551 NJJ65549:NJJ65551 NTF65549:NTF65551 ODB65549:ODB65551 OMX65549:OMX65551 OWT65549:OWT65551 PGP65549:PGP65551 PQL65549:PQL65551 QAH65549:QAH65551 QKD65549:QKD65551 QTZ65549:QTZ65551 RDV65549:RDV65551 RNR65549:RNR65551 RXN65549:RXN65551 SHJ65549:SHJ65551 SRF65549:SRF65551 TBB65549:TBB65551 TKX65549:TKX65551 TUT65549:TUT65551 UEP65549:UEP65551 UOL65549:UOL65551 UYH65549:UYH65551 VID65549:VID65551 VRZ65549:VRZ65551 WBV65549:WBV65551 WLR65549:WLR65551 WVN65549:WVN65551 F131085:F131087 JB131085:JB131087 SX131085:SX131087 ACT131085:ACT131087 AMP131085:AMP131087 AWL131085:AWL131087 BGH131085:BGH131087 BQD131085:BQD131087 BZZ131085:BZZ131087 CJV131085:CJV131087 CTR131085:CTR131087 DDN131085:DDN131087 DNJ131085:DNJ131087 DXF131085:DXF131087 EHB131085:EHB131087 EQX131085:EQX131087 FAT131085:FAT131087 FKP131085:FKP131087 FUL131085:FUL131087 GEH131085:GEH131087 GOD131085:GOD131087 GXZ131085:GXZ131087 HHV131085:HHV131087 HRR131085:HRR131087 IBN131085:IBN131087 ILJ131085:ILJ131087 IVF131085:IVF131087 JFB131085:JFB131087 JOX131085:JOX131087 JYT131085:JYT131087 KIP131085:KIP131087 KSL131085:KSL131087 LCH131085:LCH131087 LMD131085:LMD131087 LVZ131085:LVZ131087 MFV131085:MFV131087 MPR131085:MPR131087 MZN131085:MZN131087 NJJ131085:NJJ131087 NTF131085:NTF131087 ODB131085:ODB131087 OMX131085:OMX131087 OWT131085:OWT131087 PGP131085:PGP131087 PQL131085:PQL131087 QAH131085:QAH131087 QKD131085:QKD131087 QTZ131085:QTZ131087 RDV131085:RDV131087 RNR131085:RNR131087 RXN131085:RXN131087 SHJ131085:SHJ131087 SRF131085:SRF131087 TBB131085:TBB131087 TKX131085:TKX131087 TUT131085:TUT131087 UEP131085:UEP131087 UOL131085:UOL131087 UYH131085:UYH131087 VID131085:VID131087 VRZ131085:VRZ131087 WBV131085:WBV131087 WLR131085:WLR131087 WVN131085:WVN131087 F196621:F196623 JB196621:JB196623 SX196621:SX196623 ACT196621:ACT196623 AMP196621:AMP196623 AWL196621:AWL196623 BGH196621:BGH196623 BQD196621:BQD196623 BZZ196621:BZZ196623 CJV196621:CJV196623 CTR196621:CTR196623 DDN196621:DDN196623 DNJ196621:DNJ196623 DXF196621:DXF196623 EHB196621:EHB196623 EQX196621:EQX196623 FAT196621:FAT196623 FKP196621:FKP196623 FUL196621:FUL196623 GEH196621:GEH196623 GOD196621:GOD196623 GXZ196621:GXZ196623 HHV196621:HHV196623 HRR196621:HRR196623 IBN196621:IBN196623 ILJ196621:ILJ196623 IVF196621:IVF196623 JFB196621:JFB196623 JOX196621:JOX196623 JYT196621:JYT196623 KIP196621:KIP196623 KSL196621:KSL196623 LCH196621:LCH196623 LMD196621:LMD196623 LVZ196621:LVZ196623 MFV196621:MFV196623 MPR196621:MPR196623 MZN196621:MZN196623 NJJ196621:NJJ196623 NTF196621:NTF196623 ODB196621:ODB196623 OMX196621:OMX196623 OWT196621:OWT196623 PGP196621:PGP196623 PQL196621:PQL196623 QAH196621:QAH196623 QKD196621:QKD196623 QTZ196621:QTZ196623 RDV196621:RDV196623 RNR196621:RNR196623 RXN196621:RXN196623 SHJ196621:SHJ196623 SRF196621:SRF196623 TBB196621:TBB196623 TKX196621:TKX196623 TUT196621:TUT196623 UEP196621:UEP196623 UOL196621:UOL196623 UYH196621:UYH196623 VID196621:VID196623 VRZ196621:VRZ196623 WBV196621:WBV196623 WLR196621:WLR196623 WVN196621:WVN196623 F262157:F262159 JB262157:JB262159 SX262157:SX262159 ACT262157:ACT262159 AMP262157:AMP262159 AWL262157:AWL262159 BGH262157:BGH262159 BQD262157:BQD262159 BZZ262157:BZZ262159 CJV262157:CJV262159 CTR262157:CTR262159 DDN262157:DDN262159 DNJ262157:DNJ262159 DXF262157:DXF262159 EHB262157:EHB262159 EQX262157:EQX262159 FAT262157:FAT262159 FKP262157:FKP262159 FUL262157:FUL262159 GEH262157:GEH262159 GOD262157:GOD262159 GXZ262157:GXZ262159 HHV262157:HHV262159 HRR262157:HRR262159 IBN262157:IBN262159 ILJ262157:ILJ262159 IVF262157:IVF262159 JFB262157:JFB262159 JOX262157:JOX262159 JYT262157:JYT262159 KIP262157:KIP262159 KSL262157:KSL262159 LCH262157:LCH262159 LMD262157:LMD262159 LVZ262157:LVZ262159 MFV262157:MFV262159 MPR262157:MPR262159 MZN262157:MZN262159 NJJ262157:NJJ262159 NTF262157:NTF262159 ODB262157:ODB262159 OMX262157:OMX262159 OWT262157:OWT262159 PGP262157:PGP262159 PQL262157:PQL262159 QAH262157:QAH262159 QKD262157:QKD262159 QTZ262157:QTZ262159 RDV262157:RDV262159 RNR262157:RNR262159 RXN262157:RXN262159 SHJ262157:SHJ262159 SRF262157:SRF262159 TBB262157:TBB262159 TKX262157:TKX262159 TUT262157:TUT262159 UEP262157:UEP262159 UOL262157:UOL262159 UYH262157:UYH262159 VID262157:VID262159 VRZ262157:VRZ262159 WBV262157:WBV262159 WLR262157:WLR262159 WVN262157:WVN262159 F327693:F327695 JB327693:JB327695 SX327693:SX327695 ACT327693:ACT327695 AMP327693:AMP327695 AWL327693:AWL327695 BGH327693:BGH327695 BQD327693:BQD327695 BZZ327693:BZZ327695 CJV327693:CJV327695 CTR327693:CTR327695 DDN327693:DDN327695 DNJ327693:DNJ327695 DXF327693:DXF327695 EHB327693:EHB327695 EQX327693:EQX327695 FAT327693:FAT327695 FKP327693:FKP327695 FUL327693:FUL327695 GEH327693:GEH327695 GOD327693:GOD327695 GXZ327693:GXZ327695 HHV327693:HHV327695 HRR327693:HRR327695 IBN327693:IBN327695 ILJ327693:ILJ327695 IVF327693:IVF327695 JFB327693:JFB327695 JOX327693:JOX327695 JYT327693:JYT327695 KIP327693:KIP327695 KSL327693:KSL327695 LCH327693:LCH327695 LMD327693:LMD327695 LVZ327693:LVZ327695 MFV327693:MFV327695 MPR327693:MPR327695 MZN327693:MZN327695 NJJ327693:NJJ327695 NTF327693:NTF327695 ODB327693:ODB327695 OMX327693:OMX327695 OWT327693:OWT327695 PGP327693:PGP327695 PQL327693:PQL327695 QAH327693:QAH327695 QKD327693:QKD327695 QTZ327693:QTZ327695 RDV327693:RDV327695 RNR327693:RNR327695 RXN327693:RXN327695 SHJ327693:SHJ327695 SRF327693:SRF327695 TBB327693:TBB327695 TKX327693:TKX327695 TUT327693:TUT327695 UEP327693:UEP327695 UOL327693:UOL327695 UYH327693:UYH327695 VID327693:VID327695 VRZ327693:VRZ327695 WBV327693:WBV327695 WLR327693:WLR327695 WVN327693:WVN327695 F393229:F393231 JB393229:JB393231 SX393229:SX393231 ACT393229:ACT393231 AMP393229:AMP393231 AWL393229:AWL393231 BGH393229:BGH393231 BQD393229:BQD393231 BZZ393229:BZZ393231 CJV393229:CJV393231 CTR393229:CTR393231 DDN393229:DDN393231 DNJ393229:DNJ393231 DXF393229:DXF393231 EHB393229:EHB393231 EQX393229:EQX393231 FAT393229:FAT393231 FKP393229:FKP393231 FUL393229:FUL393231 GEH393229:GEH393231 GOD393229:GOD393231 GXZ393229:GXZ393231 HHV393229:HHV393231 HRR393229:HRR393231 IBN393229:IBN393231 ILJ393229:ILJ393231 IVF393229:IVF393231 JFB393229:JFB393231 JOX393229:JOX393231 JYT393229:JYT393231 KIP393229:KIP393231 KSL393229:KSL393231 LCH393229:LCH393231 LMD393229:LMD393231 LVZ393229:LVZ393231 MFV393229:MFV393231 MPR393229:MPR393231 MZN393229:MZN393231 NJJ393229:NJJ393231 NTF393229:NTF393231 ODB393229:ODB393231 OMX393229:OMX393231 OWT393229:OWT393231 PGP393229:PGP393231 PQL393229:PQL393231 QAH393229:QAH393231 QKD393229:QKD393231 QTZ393229:QTZ393231 RDV393229:RDV393231 RNR393229:RNR393231 RXN393229:RXN393231 SHJ393229:SHJ393231 SRF393229:SRF393231 TBB393229:TBB393231 TKX393229:TKX393231 TUT393229:TUT393231 UEP393229:UEP393231 UOL393229:UOL393231 UYH393229:UYH393231 VID393229:VID393231 VRZ393229:VRZ393231 WBV393229:WBV393231 WLR393229:WLR393231 WVN393229:WVN393231 F458765:F458767 JB458765:JB458767 SX458765:SX458767 ACT458765:ACT458767 AMP458765:AMP458767 AWL458765:AWL458767 BGH458765:BGH458767 BQD458765:BQD458767 BZZ458765:BZZ458767 CJV458765:CJV458767 CTR458765:CTR458767 DDN458765:DDN458767 DNJ458765:DNJ458767 DXF458765:DXF458767 EHB458765:EHB458767 EQX458765:EQX458767 FAT458765:FAT458767 FKP458765:FKP458767 FUL458765:FUL458767 GEH458765:GEH458767 GOD458765:GOD458767 GXZ458765:GXZ458767 HHV458765:HHV458767 HRR458765:HRR458767 IBN458765:IBN458767 ILJ458765:ILJ458767 IVF458765:IVF458767 JFB458765:JFB458767 JOX458765:JOX458767 JYT458765:JYT458767 KIP458765:KIP458767 KSL458765:KSL458767 LCH458765:LCH458767 LMD458765:LMD458767 LVZ458765:LVZ458767 MFV458765:MFV458767 MPR458765:MPR458767 MZN458765:MZN458767 NJJ458765:NJJ458767 NTF458765:NTF458767 ODB458765:ODB458767 OMX458765:OMX458767 OWT458765:OWT458767 PGP458765:PGP458767 PQL458765:PQL458767 QAH458765:QAH458767 QKD458765:QKD458767 QTZ458765:QTZ458767 RDV458765:RDV458767 RNR458765:RNR458767 RXN458765:RXN458767 SHJ458765:SHJ458767 SRF458765:SRF458767 TBB458765:TBB458767 TKX458765:TKX458767 TUT458765:TUT458767 UEP458765:UEP458767 UOL458765:UOL458767 UYH458765:UYH458767 VID458765:VID458767 VRZ458765:VRZ458767 WBV458765:WBV458767 WLR458765:WLR458767 WVN458765:WVN458767 F524301:F524303 JB524301:JB524303 SX524301:SX524303 ACT524301:ACT524303 AMP524301:AMP524303 AWL524301:AWL524303 BGH524301:BGH524303 BQD524301:BQD524303 BZZ524301:BZZ524303 CJV524301:CJV524303 CTR524301:CTR524303 DDN524301:DDN524303 DNJ524301:DNJ524303 DXF524301:DXF524303 EHB524301:EHB524303 EQX524301:EQX524303 FAT524301:FAT524303 FKP524301:FKP524303 FUL524301:FUL524303 GEH524301:GEH524303 GOD524301:GOD524303 GXZ524301:GXZ524303 HHV524301:HHV524303 HRR524301:HRR524303 IBN524301:IBN524303 ILJ524301:ILJ524303 IVF524301:IVF524303 JFB524301:JFB524303 JOX524301:JOX524303 JYT524301:JYT524303 KIP524301:KIP524303 KSL524301:KSL524303 LCH524301:LCH524303 LMD524301:LMD524303 LVZ524301:LVZ524303 MFV524301:MFV524303 MPR524301:MPR524303 MZN524301:MZN524303 NJJ524301:NJJ524303 NTF524301:NTF524303 ODB524301:ODB524303 OMX524301:OMX524303 OWT524301:OWT524303 PGP524301:PGP524303 PQL524301:PQL524303 QAH524301:QAH524303 QKD524301:QKD524303 QTZ524301:QTZ524303 RDV524301:RDV524303 RNR524301:RNR524303 RXN524301:RXN524303 SHJ524301:SHJ524303 SRF524301:SRF524303 TBB524301:TBB524303 TKX524301:TKX524303 TUT524301:TUT524303 UEP524301:UEP524303 UOL524301:UOL524303 UYH524301:UYH524303 VID524301:VID524303 VRZ524301:VRZ524303 WBV524301:WBV524303 WLR524301:WLR524303 WVN524301:WVN524303 F589837:F589839 JB589837:JB589839 SX589837:SX589839 ACT589837:ACT589839 AMP589837:AMP589839 AWL589837:AWL589839 BGH589837:BGH589839 BQD589837:BQD589839 BZZ589837:BZZ589839 CJV589837:CJV589839 CTR589837:CTR589839 DDN589837:DDN589839 DNJ589837:DNJ589839 DXF589837:DXF589839 EHB589837:EHB589839 EQX589837:EQX589839 FAT589837:FAT589839 FKP589837:FKP589839 FUL589837:FUL589839 GEH589837:GEH589839 GOD589837:GOD589839 GXZ589837:GXZ589839 HHV589837:HHV589839 HRR589837:HRR589839 IBN589837:IBN589839 ILJ589837:ILJ589839 IVF589837:IVF589839 JFB589837:JFB589839 JOX589837:JOX589839 JYT589837:JYT589839 KIP589837:KIP589839 KSL589837:KSL589839 LCH589837:LCH589839 LMD589837:LMD589839 LVZ589837:LVZ589839 MFV589837:MFV589839 MPR589837:MPR589839 MZN589837:MZN589839 NJJ589837:NJJ589839 NTF589837:NTF589839 ODB589837:ODB589839 OMX589837:OMX589839 OWT589837:OWT589839 PGP589837:PGP589839 PQL589837:PQL589839 QAH589837:QAH589839 QKD589837:QKD589839 QTZ589837:QTZ589839 RDV589837:RDV589839 RNR589837:RNR589839 RXN589837:RXN589839 SHJ589837:SHJ589839 SRF589837:SRF589839 TBB589837:TBB589839 TKX589837:TKX589839 TUT589837:TUT589839 UEP589837:UEP589839 UOL589837:UOL589839 UYH589837:UYH589839 VID589837:VID589839 VRZ589837:VRZ589839 WBV589837:WBV589839 WLR589837:WLR589839 WVN589837:WVN589839 F655373:F655375 JB655373:JB655375 SX655373:SX655375 ACT655373:ACT655375 AMP655373:AMP655375 AWL655373:AWL655375 BGH655373:BGH655375 BQD655373:BQD655375 BZZ655373:BZZ655375 CJV655373:CJV655375 CTR655373:CTR655375 DDN655373:DDN655375 DNJ655373:DNJ655375 DXF655373:DXF655375 EHB655373:EHB655375 EQX655373:EQX655375 FAT655373:FAT655375 FKP655373:FKP655375 FUL655373:FUL655375 GEH655373:GEH655375 GOD655373:GOD655375 GXZ655373:GXZ655375 HHV655373:HHV655375 HRR655373:HRR655375 IBN655373:IBN655375 ILJ655373:ILJ655375 IVF655373:IVF655375 JFB655373:JFB655375 JOX655373:JOX655375 JYT655373:JYT655375 KIP655373:KIP655375 KSL655373:KSL655375 LCH655373:LCH655375 LMD655373:LMD655375 LVZ655373:LVZ655375 MFV655373:MFV655375 MPR655373:MPR655375 MZN655373:MZN655375 NJJ655373:NJJ655375 NTF655373:NTF655375 ODB655373:ODB655375 OMX655373:OMX655375 OWT655373:OWT655375 PGP655373:PGP655375 PQL655373:PQL655375 QAH655373:QAH655375 QKD655373:QKD655375 QTZ655373:QTZ655375 RDV655373:RDV655375 RNR655373:RNR655375 RXN655373:RXN655375 SHJ655373:SHJ655375 SRF655373:SRF655375 TBB655373:TBB655375 TKX655373:TKX655375 TUT655373:TUT655375 UEP655373:UEP655375 UOL655373:UOL655375 UYH655373:UYH655375 VID655373:VID655375 VRZ655373:VRZ655375 WBV655373:WBV655375 WLR655373:WLR655375 WVN655373:WVN655375 F720909:F720911 JB720909:JB720911 SX720909:SX720911 ACT720909:ACT720911 AMP720909:AMP720911 AWL720909:AWL720911 BGH720909:BGH720911 BQD720909:BQD720911 BZZ720909:BZZ720911 CJV720909:CJV720911 CTR720909:CTR720911 DDN720909:DDN720911 DNJ720909:DNJ720911 DXF720909:DXF720911 EHB720909:EHB720911 EQX720909:EQX720911 FAT720909:FAT720911 FKP720909:FKP720911 FUL720909:FUL720911 GEH720909:GEH720911 GOD720909:GOD720911 GXZ720909:GXZ720911 HHV720909:HHV720911 HRR720909:HRR720911 IBN720909:IBN720911 ILJ720909:ILJ720911 IVF720909:IVF720911 JFB720909:JFB720911 JOX720909:JOX720911 JYT720909:JYT720911 KIP720909:KIP720911 KSL720909:KSL720911 LCH720909:LCH720911 LMD720909:LMD720911 LVZ720909:LVZ720911 MFV720909:MFV720911 MPR720909:MPR720911 MZN720909:MZN720911 NJJ720909:NJJ720911 NTF720909:NTF720911 ODB720909:ODB720911 OMX720909:OMX720911 OWT720909:OWT720911 PGP720909:PGP720911 PQL720909:PQL720911 QAH720909:QAH720911 QKD720909:QKD720911 QTZ720909:QTZ720911 RDV720909:RDV720911 RNR720909:RNR720911 RXN720909:RXN720911 SHJ720909:SHJ720911 SRF720909:SRF720911 TBB720909:TBB720911 TKX720909:TKX720911 TUT720909:TUT720911 UEP720909:UEP720911 UOL720909:UOL720911 UYH720909:UYH720911 VID720909:VID720911 VRZ720909:VRZ720911 WBV720909:WBV720911 WLR720909:WLR720911 WVN720909:WVN720911 F786445:F786447 JB786445:JB786447 SX786445:SX786447 ACT786445:ACT786447 AMP786445:AMP786447 AWL786445:AWL786447 BGH786445:BGH786447 BQD786445:BQD786447 BZZ786445:BZZ786447 CJV786445:CJV786447 CTR786445:CTR786447 DDN786445:DDN786447 DNJ786445:DNJ786447 DXF786445:DXF786447 EHB786445:EHB786447 EQX786445:EQX786447 FAT786445:FAT786447 FKP786445:FKP786447 FUL786445:FUL786447 GEH786445:GEH786447 GOD786445:GOD786447 GXZ786445:GXZ786447 HHV786445:HHV786447 HRR786445:HRR786447 IBN786445:IBN786447 ILJ786445:ILJ786447 IVF786445:IVF786447 JFB786445:JFB786447 JOX786445:JOX786447 JYT786445:JYT786447 KIP786445:KIP786447 KSL786445:KSL786447 LCH786445:LCH786447 LMD786445:LMD786447 LVZ786445:LVZ786447 MFV786445:MFV786447 MPR786445:MPR786447 MZN786445:MZN786447 NJJ786445:NJJ786447 NTF786445:NTF786447 ODB786445:ODB786447 OMX786445:OMX786447 OWT786445:OWT786447 PGP786445:PGP786447 PQL786445:PQL786447 QAH786445:QAH786447 QKD786445:QKD786447 QTZ786445:QTZ786447 RDV786445:RDV786447 RNR786445:RNR786447 RXN786445:RXN786447 SHJ786445:SHJ786447 SRF786445:SRF786447 TBB786445:TBB786447 TKX786445:TKX786447 TUT786445:TUT786447 UEP786445:UEP786447 UOL786445:UOL786447 UYH786445:UYH786447 VID786445:VID786447 VRZ786445:VRZ786447 WBV786445:WBV786447 WLR786445:WLR786447 WVN786445:WVN786447 F851981:F851983 JB851981:JB851983 SX851981:SX851983 ACT851981:ACT851983 AMP851981:AMP851983 AWL851981:AWL851983 BGH851981:BGH851983 BQD851981:BQD851983 BZZ851981:BZZ851983 CJV851981:CJV851983 CTR851981:CTR851983 DDN851981:DDN851983 DNJ851981:DNJ851983 DXF851981:DXF851983 EHB851981:EHB851983 EQX851981:EQX851983 FAT851981:FAT851983 FKP851981:FKP851983 FUL851981:FUL851983 GEH851981:GEH851983 GOD851981:GOD851983 GXZ851981:GXZ851983 HHV851981:HHV851983 HRR851981:HRR851983 IBN851981:IBN851983 ILJ851981:ILJ851983 IVF851981:IVF851983 JFB851981:JFB851983 JOX851981:JOX851983 JYT851981:JYT851983 KIP851981:KIP851983 KSL851981:KSL851983 LCH851981:LCH851983 LMD851981:LMD851983 LVZ851981:LVZ851983 MFV851981:MFV851983 MPR851981:MPR851983 MZN851981:MZN851983 NJJ851981:NJJ851983 NTF851981:NTF851983 ODB851981:ODB851983 OMX851981:OMX851983 OWT851981:OWT851983 PGP851981:PGP851983 PQL851981:PQL851983 QAH851981:QAH851983 QKD851981:QKD851983 QTZ851981:QTZ851983 RDV851981:RDV851983 RNR851981:RNR851983 RXN851981:RXN851983 SHJ851981:SHJ851983 SRF851981:SRF851983 TBB851981:TBB851983 TKX851981:TKX851983 TUT851981:TUT851983 UEP851981:UEP851983 UOL851981:UOL851983 UYH851981:UYH851983 VID851981:VID851983 VRZ851981:VRZ851983 WBV851981:WBV851983 WLR851981:WLR851983 WVN851981:WVN851983 F917517:F917519 JB917517:JB917519 SX917517:SX917519 ACT917517:ACT917519 AMP917517:AMP917519 AWL917517:AWL917519 BGH917517:BGH917519 BQD917517:BQD917519 BZZ917517:BZZ917519 CJV917517:CJV917519 CTR917517:CTR917519 DDN917517:DDN917519 DNJ917517:DNJ917519 DXF917517:DXF917519 EHB917517:EHB917519 EQX917517:EQX917519 FAT917517:FAT917519 FKP917517:FKP917519 FUL917517:FUL917519 GEH917517:GEH917519 GOD917517:GOD917519 GXZ917517:GXZ917519 HHV917517:HHV917519 HRR917517:HRR917519 IBN917517:IBN917519 ILJ917517:ILJ917519 IVF917517:IVF917519 JFB917517:JFB917519 JOX917517:JOX917519 JYT917517:JYT917519 KIP917517:KIP917519 KSL917517:KSL917519 LCH917517:LCH917519 LMD917517:LMD917519 LVZ917517:LVZ917519 MFV917517:MFV917519 MPR917517:MPR917519 MZN917517:MZN917519 NJJ917517:NJJ917519 NTF917517:NTF917519 ODB917517:ODB917519 OMX917517:OMX917519 OWT917517:OWT917519 PGP917517:PGP917519 PQL917517:PQL917519 QAH917517:QAH917519 QKD917517:QKD917519 QTZ917517:QTZ917519 RDV917517:RDV917519 RNR917517:RNR917519 RXN917517:RXN917519 SHJ917517:SHJ917519 SRF917517:SRF917519 TBB917517:TBB917519 TKX917517:TKX917519 TUT917517:TUT917519 UEP917517:UEP917519 UOL917517:UOL917519 UYH917517:UYH917519 VID917517:VID917519 VRZ917517:VRZ917519 WBV917517:WBV917519 WLR917517:WLR917519 WVN917517:WVN917519 F983053:F983055 JB983053:JB983055 SX983053:SX983055 ACT983053:ACT983055 AMP983053:AMP983055 AWL983053:AWL983055 BGH983053:BGH983055 BQD983053:BQD983055 BZZ983053:BZZ983055 CJV983053:CJV983055 CTR983053:CTR983055 DDN983053:DDN983055 DNJ983053:DNJ983055 DXF983053:DXF983055 EHB983053:EHB983055 EQX983053:EQX983055 FAT983053:FAT983055 FKP983053:FKP983055 FUL983053:FUL983055 GEH983053:GEH983055 GOD983053:GOD983055 GXZ983053:GXZ983055 HHV983053:HHV983055 HRR983053:HRR983055 IBN983053:IBN983055 ILJ983053:ILJ983055 IVF983053:IVF983055 JFB983053:JFB983055 JOX983053:JOX983055 JYT983053:JYT983055 KIP983053:KIP983055 KSL983053:KSL983055 LCH983053:LCH983055 LMD983053:LMD983055 LVZ983053:LVZ983055 MFV983053:MFV983055 MPR983053:MPR983055 MZN983053:MZN983055 NJJ983053:NJJ983055 NTF983053:NTF983055 ODB983053:ODB983055 OMX983053:OMX983055 OWT983053:OWT983055 PGP983053:PGP983055 PQL983053:PQL983055 QAH983053:QAH983055 QKD983053:QKD983055 QTZ983053:QTZ983055 RDV983053:RDV983055 RNR983053:RNR983055 RXN983053:RXN983055 SHJ983053:SHJ983055 SRF983053:SRF983055 TBB983053:TBB983055 TKX983053:TKX983055 TUT983053:TUT983055 UEP983053:UEP983055 UOL983053:UOL983055 UYH983053:UYH983055 VID983053:VID983055 VRZ983053:VRZ983055 WBV983053:WBV983055 WLR983053:WLR983055 F12:F13"/>
  </dataValidations>
  <pageMargins left="0.70866141732283472" right="0.70866141732283472" top="0.74803149606299213" bottom="0.74803149606299213" header="0.31496062992125984" footer="0.31496062992125984"/>
  <pageSetup paperSize="9" scale="66"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90"/>
  <sheetViews>
    <sheetView showGridLines="0" tabSelected="1" zoomScale="75" zoomScaleNormal="75" workbookViewId="0">
      <selection activeCell="F13" sqref="F13"/>
    </sheetView>
  </sheetViews>
  <sheetFormatPr defaultColWidth="0" defaultRowHeight="14.25" zeroHeight="1" x14ac:dyDescent="0.2"/>
  <cols>
    <col min="1" max="1" width="0.28515625" style="1" customWidth="1"/>
    <col min="2" max="2" width="24.140625" style="1" customWidth="1"/>
    <col min="3" max="5" width="18.7109375" style="1" customWidth="1"/>
    <col min="6" max="6" width="17.85546875" style="1" customWidth="1"/>
    <col min="7" max="7" width="3.140625" style="1" customWidth="1"/>
    <col min="8" max="8" width="0.42578125" style="33" customWidth="1"/>
    <col min="9" max="256" width="9.140625" style="1" hidden="1"/>
    <col min="257" max="257" width="0.28515625" style="1" hidden="1"/>
    <col min="258" max="258" width="24.140625" style="1" hidden="1"/>
    <col min="259" max="261" width="18.7109375" style="1" hidden="1"/>
    <col min="262" max="262" width="17.85546875" style="1" hidden="1"/>
    <col min="263" max="263" width="3.140625" style="1" hidden="1"/>
    <col min="264" max="264" width="1.140625" style="1" hidden="1"/>
    <col min="265" max="512" width="9.140625" style="1" hidden="1"/>
    <col min="513" max="513" width="0.28515625" style="1" hidden="1"/>
    <col min="514" max="514" width="24.140625" style="1" hidden="1"/>
    <col min="515" max="517" width="18.7109375" style="1" hidden="1"/>
    <col min="518" max="518" width="17.85546875" style="1" hidden="1"/>
    <col min="519" max="519" width="3.140625" style="1" hidden="1"/>
    <col min="520" max="520" width="1.140625" style="1" hidden="1"/>
    <col min="521" max="768" width="9.140625" style="1" hidden="1"/>
    <col min="769" max="769" width="0.28515625" style="1" hidden="1"/>
    <col min="770" max="770" width="24.140625" style="1" hidden="1"/>
    <col min="771" max="773" width="18.7109375" style="1" hidden="1"/>
    <col min="774" max="774" width="17.85546875" style="1" hidden="1"/>
    <col min="775" max="775" width="3.140625" style="1" hidden="1"/>
    <col min="776" max="776" width="1.140625" style="1" hidden="1"/>
    <col min="777" max="1024" width="9.140625" style="1" hidden="1"/>
    <col min="1025" max="1025" width="0.28515625" style="1" hidden="1"/>
    <col min="1026" max="1026" width="24.140625" style="1" hidden="1"/>
    <col min="1027" max="1029" width="18.7109375" style="1" hidden="1"/>
    <col min="1030" max="1030" width="17.85546875" style="1" hidden="1"/>
    <col min="1031" max="1031" width="3.140625" style="1" hidden="1"/>
    <col min="1032" max="1032" width="1.140625" style="1" hidden="1"/>
    <col min="1033" max="1280" width="9.140625" style="1" hidden="1"/>
    <col min="1281" max="1281" width="0.28515625" style="1" hidden="1"/>
    <col min="1282" max="1282" width="24.140625" style="1" hidden="1"/>
    <col min="1283" max="1285" width="18.7109375" style="1" hidden="1"/>
    <col min="1286" max="1286" width="17.85546875" style="1" hidden="1"/>
    <col min="1287" max="1287" width="3.140625" style="1" hidden="1"/>
    <col min="1288" max="1288" width="1.140625" style="1" hidden="1"/>
    <col min="1289" max="1536" width="9.140625" style="1" hidden="1"/>
    <col min="1537" max="1537" width="0.28515625" style="1" hidden="1"/>
    <col min="1538" max="1538" width="24.140625" style="1" hidden="1"/>
    <col min="1539" max="1541" width="18.7109375" style="1" hidden="1"/>
    <col min="1542" max="1542" width="17.85546875" style="1" hidden="1"/>
    <col min="1543" max="1543" width="3.140625" style="1" hidden="1"/>
    <col min="1544" max="1544" width="1.140625" style="1" hidden="1"/>
    <col min="1545" max="1792" width="9.140625" style="1" hidden="1"/>
    <col min="1793" max="1793" width="0.28515625" style="1" hidden="1"/>
    <col min="1794" max="1794" width="24.140625" style="1" hidden="1"/>
    <col min="1795" max="1797" width="18.7109375" style="1" hidden="1"/>
    <col min="1798" max="1798" width="17.85546875" style="1" hidden="1"/>
    <col min="1799" max="1799" width="3.140625" style="1" hidden="1"/>
    <col min="1800" max="1800" width="1.140625" style="1" hidden="1"/>
    <col min="1801" max="2048" width="9.140625" style="1" hidden="1"/>
    <col min="2049" max="2049" width="0.28515625" style="1" hidden="1"/>
    <col min="2050" max="2050" width="24.140625" style="1" hidden="1"/>
    <col min="2051" max="2053" width="18.7109375" style="1" hidden="1"/>
    <col min="2054" max="2054" width="17.85546875" style="1" hidden="1"/>
    <col min="2055" max="2055" width="3.140625" style="1" hidden="1"/>
    <col min="2056" max="2056" width="1.140625" style="1" hidden="1"/>
    <col min="2057" max="2304" width="9.140625" style="1" hidden="1"/>
    <col min="2305" max="2305" width="0.28515625" style="1" hidden="1"/>
    <col min="2306" max="2306" width="24.140625" style="1" hidden="1"/>
    <col min="2307" max="2309" width="18.7109375" style="1" hidden="1"/>
    <col min="2310" max="2310" width="17.85546875" style="1" hidden="1"/>
    <col min="2311" max="2311" width="3.140625" style="1" hidden="1"/>
    <col min="2312" max="2312" width="1.140625" style="1" hidden="1"/>
    <col min="2313" max="2560" width="9.140625" style="1" hidden="1"/>
    <col min="2561" max="2561" width="0.28515625" style="1" hidden="1"/>
    <col min="2562" max="2562" width="24.140625" style="1" hidden="1"/>
    <col min="2563" max="2565" width="18.7109375" style="1" hidden="1"/>
    <col min="2566" max="2566" width="17.85546875" style="1" hidden="1"/>
    <col min="2567" max="2567" width="3.140625" style="1" hidden="1"/>
    <col min="2568" max="2568" width="1.140625" style="1" hidden="1"/>
    <col min="2569" max="2816" width="9.140625" style="1" hidden="1"/>
    <col min="2817" max="2817" width="0.28515625" style="1" hidden="1"/>
    <col min="2818" max="2818" width="24.140625" style="1" hidden="1"/>
    <col min="2819" max="2821" width="18.7109375" style="1" hidden="1"/>
    <col min="2822" max="2822" width="17.85546875" style="1" hidden="1"/>
    <col min="2823" max="2823" width="3.140625" style="1" hidden="1"/>
    <col min="2824" max="2824" width="1.140625" style="1" hidden="1"/>
    <col min="2825" max="3072" width="9.140625" style="1" hidden="1"/>
    <col min="3073" max="3073" width="0.28515625" style="1" hidden="1"/>
    <col min="3074" max="3074" width="24.140625" style="1" hidden="1"/>
    <col min="3075" max="3077" width="18.7109375" style="1" hidden="1"/>
    <col min="3078" max="3078" width="17.85546875" style="1" hidden="1"/>
    <col min="3079" max="3079" width="3.140625" style="1" hidden="1"/>
    <col min="3080" max="3080" width="1.140625" style="1" hidden="1"/>
    <col min="3081" max="3328" width="9.140625" style="1" hidden="1"/>
    <col min="3329" max="3329" width="0.28515625" style="1" hidden="1"/>
    <col min="3330" max="3330" width="24.140625" style="1" hidden="1"/>
    <col min="3331" max="3333" width="18.7109375" style="1" hidden="1"/>
    <col min="3334" max="3334" width="17.85546875" style="1" hidden="1"/>
    <col min="3335" max="3335" width="3.140625" style="1" hidden="1"/>
    <col min="3336" max="3336" width="1.140625" style="1" hidden="1"/>
    <col min="3337" max="3584" width="9.140625" style="1" hidden="1"/>
    <col min="3585" max="3585" width="0.28515625" style="1" hidden="1"/>
    <col min="3586" max="3586" width="24.140625" style="1" hidden="1"/>
    <col min="3587" max="3589" width="18.7109375" style="1" hidden="1"/>
    <col min="3590" max="3590" width="17.85546875" style="1" hidden="1"/>
    <col min="3591" max="3591" width="3.140625" style="1" hidden="1"/>
    <col min="3592" max="3592" width="1.140625" style="1" hidden="1"/>
    <col min="3593" max="3840" width="9.140625" style="1" hidden="1"/>
    <col min="3841" max="3841" width="0.28515625" style="1" hidden="1"/>
    <col min="3842" max="3842" width="24.140625" style="1" hidden="1"/>
    <col min="3843" max="3845" width="18.7109375" style="1" hidden="1"/>
    <col min="3846" max="3846" width="17.85546875" style="1" hidden="1"/>
    <col min="3847" max="3847" width="3.140625" style="1" hidden="1"/>
    <col min="3848" max="3848" width="1.140625" style="1" hidden="1"/>
    <col min="3849" max="4096" width="9.140625" style="1" hidden="1"/>
    <col min="4097" max="4097" width="0.28515625" style="1" hidden="1"/>
    <col min="4098" max="4098" width="24.140625" style="1" hidden="1"/>
    <col min="4099" max="4101" width="18.7109375" style="1" hidden="1"/>
    <col min="4102" max="4102" width="17.85546875" style="1" hidden="1"/>
    <col min="4103" max="4103" width="3.140625" style="1" hidden="1"/>
    <col min="4104" max="4104" width="1.140625" style="1" hidden="1"/>
    <col min="4105" max="4352" width="9.140625" style="1" hidden="1"/>
    <col min="4353" max="4353" width="0.28515625" style="1" hidden="1"/>
    <col min="4354" max="4354" width="24.140625" style="1" hidden="1"/>
    <col min="4355" max="4357" width="18.7109375" style="1" hidden="1"/>
    <col min="4358" max="4358" width="17.85546875" style="1" hidden="1"/>
    <col min="4359" max="4359" width="3.140625" style="1" hidden="1"/>
    <col min="4360" max="4360" width="1.140625" style="1" hidden="1"/>
    <col min="4361" max="4608" width="9.140625" style="1" hidden="1"/>
    <col min="4609" max="4609" width="0.28515625" style="1" hidden="1"/>
    <col min="4610" max="4610" width="24.140625" style="1" hidden="1"/>
    <col min="4611" max="4613" width="18.7109375" style="1" hidden="1"/>
    <col min="4614" max="4614" width="17.85546875" style="1" hidden="1"/>
    <col min="4615" max="4615" width="3.140625" style="1" hidden="1"/>
    <col min="4616" max="4616" width="1.140625" style="1" hidden="1"/>
    <col min="4617" max="4864" width="9.140625" style="1" hidden="1"/>
    <col min="4865" max="4865" width="0.28515625" style="1" hidden="1"/>
    <col min="4866" max="4866" width="24.140625" style="1" hidden="1"/>
    <col min="4867" max="4869" width="18.7109375" style="1" hidden="1"/>
    <col min="4870" max="4870" width="17.85546875" style="1" hidden="1"/>
    <col min="4871" max="4871" width="3.140625" style="1" hidden="1"/>
    <col min="4872" max="4872" width="1.140625" style="1" hidden="1"/>
    <col min="4873" max="5120" width="9.140625" style="1" hidden="1"/>
    <col min="5121" max="5121" width="0.28515625" style="1" hidden="1"/>
    <col min="5122" max="5122" width="24.140625" style="1" hidden="1"/>
    <col min="5123" max="5125" width="18.7109375" style="1" hidden="1"/>
    <col min="5126" max="5126" width="17.85546875" style="1" hidden="1"/>
    <col min="5127" max="5127" width="3.140625" style="1" hidden="1"/>
    <col min="5128" max="5128" width="1.140625" style="1" hidden="1"/>
    <col min="5129" max="5376" width="9.140625" style="1" hidden="1"/>
    <col min="5377" max="5377" width="0.28515625" style="1" hidden="1"/>
    <col min="5378" max="5378" width="24.140625" style="1" hidden="1"/>
    <col min="5379" max="5381" width="18.7109375" style="1" hidden="1"/>
    <col min="5382" max="5382" width="17.85546875" style="1" hidden="1"/>
    <col min="5383" max="5383" width="3.140625" style="1" hidden="1"/>
    <col min="5384" max="5384" width="1.140625" style="1" hidden="1"/>
    <col min="5385" max="5632" width="9.140625" style="1" hidden="1"/>
    <col min="5633" max="5633" width="0.28515625" style="1" hidden="1"/>
    <col min="5634" max="5634" width="24.140625" style="1" hidden="1"/>
    <col min="5635" max="5637" width="18.7109375" style="1" hidden="1"/>
    <col min="5638" max="5638" width="17.85546875" style="1" hidden="1"/>
    <col min="5639" max="5639" width="3.140625" style="1" hidden="1"/>
    <col min="5640" max="5640" width="1.140625" style="1" hidden="1"/>
    <col min="5641" max="5888" width="9.140625" style="1" hidden="1"/>
    <col min="5889" max="5889" width="0.28515625" style="1" hidden="1"/>
    <col min="5890" max="5890" width="24.140625" style="1" hidden="1"/>
    <col min="5891" max="5893" width="18.7109375" style="1" hidden="1"/>
    <col min="5894" max="5894" width="17.85546875" style="1" hidden="1"/>
    <col min="5895" max="5895" width="3.140625" style="1" hidden="1"/>
    <col min="5896" max="5896" width="1.140625" style="1" hidden="1"/>
    <col min="5897" max="6144" width="9.140625" style="1" hidden="1"/>
    <col min="6145" max="6145" width="0.28515625" style="1" hidden="1"/>
    <col min="6146" max="6146" width="24.140625" style="1" hidden="1"/>
    <col min="6147" max="6149" width="18.7109375" style="1" hidden="1"/>
    <col min="6150" max="6150" width="17.85546875" style="1" hidden="1"/>
    <col min="6151" max="6151" width="3.140625" style="1" hidden="1"/>
    <col min="6152" max="6152" width="1.140625" style="1" hidden="1"/>
    <col min="6153" max="6400" width="9.140625" style="1" hidden="1"/>
    <col min="6401" max="6401" width="0.28515625" style="1" hidden="1"/>
    <col min="6402" max="6402" width="24.140625" style="1" hidden="1"/>
    <col min="6403" max="6405" width="18.7109375" style="1" hidden="1"/>
    <col min="6406" max="6406" width="17.85546875" style="1" hidden="1"/>
    <col min="6407" max="6407" width="3.140625" style="1" hidden="1"/>
    <col min="6408" max="6408" width="1.140625" style="1" hidden="1"/>
    <col min="6409" max="6656" width="9.140625" style="1" hidden="1"/>
    <col min="6657" max="6657" width="0.28515625" style="1" hidden="1"/>
    <col min="6658" max="6658" width="24.140625" style="1" hidden="1"/>
    <col min="6659" max="6661" width="18.7109375" style="1" hidden="1"/>
    <col min="6662" max="6662" width="17.85546875" style="1" hidden="1"/>
    <col min="6663" max="6663" width="3.140625" style="1" hidden="1"/>
    <col min="6664" max="6664" width="1.140625" style="1" hidden="1"/>
    <col min="6665" max="6912" width="9.140625" style="1" hidden="1"/>
    <col min="6913" max="6913" width="0.28515625" style="1" hidden="1"/>
    <col min="6914" max="6914" width="24.140625" style="1" hidden="1"/>
    <col min="6915" max="6917" width="18.7109375" style="1" hidden="1"/>
    <col min="6918" max="6918" width="17.85546875" style="1" hidden="1"/>
    <col min="6919" max="6919" width="3.140625" style="1" hidden="1"/>
    <col min="6920" max="6920" width="1.140625" style="1" hidden="1"/>
    <col min="6921" max="7168" width="9.140625" style="1" hidden="1"/>
    <col min="7169" max="7169" width="0.28515625" style="1" hidden="1"/>
    <col min="7170" max="7170" width="24.140625" style="1" hidden="1"/>
    <col min="7171" max="7173" width="18.7109375" style="1" hidden="1"/>
    <col min="7174" max="7174" width="17.85546875" style="1" hidden="1"/>
    <col min="7175" max="7175" width="3.140625" style="1" hidden="1"/>
    <col min="7176" max="7176" width="1.140625" style="1" hidden="1"/>
    <col min="7177" max="7424" width="9.140625" style="1" hidden="1"/>
    <col min="7425" max="7425" width="0.28515625" style="1" hidden="1"/>
    <col min="7426" max="7426" width="24.140625" style="1" hidden="1"/>
    <col min="7427" max="7429" width="18.7109375" style="1" hidden="1"/>
    <col min="7430" max="7430" width="17.85546875" style="1" hidden="1"/>
    <col min="7431" max="7431" width="3.140625" style="1" hidden="1"/>
    <col min="7432" max="7432" width="1.140625" style="1" hidden="1"/>
    <col min="7433" max="7680" width="9.140625" style="1" hidden="1"/>
    <col min="7681" max="7681" width="0.28515625" style="1" hidden="1"/>
    <col min="7682" max="7682" width="24.140625" style="1" hidden="1"/>
    <col min="7683" max="7685" width="18.7109375" style="1" hidden="1"/>
    <col min="7686" max="7686" width="17.85546875" style="1" hidden="1"/>
    <col min="7687" max="7687" width="3.140625" style="1" hidden="1"/>
    <col min="7688" max="7688" width="1.140625" style="1" hidden="1"/>
    <col min="7689" max="7936" width="9.140625" style="1" hidden="1"/>
    <col min="7937" max="7937" width="0.28515625" style="1" hidden="1"/>
    <col min="7938" max="7938" width="24.140625" style="1" hidden="1"/>
    <col min="7939" max="7941" width="18.7109375" style="1" hidden="1"/>
    <col min="7942" max="7942" width="17.85546875" style="1" hidden="1"/>
    <col min="7943" max="7943" width="3.140625" style="1" hidden="1"/>
    <col min="7944" max="7944" width="1.140625" style="1" hidden="1"/>
    <col min="7945" max="8192" width="9.140625" style="1" hidden="1"/>
    <col min="8193" max="8193" width="0.28515625" style="1" hidden="1"/>
    <col min="8194" max="8194" width="24.140625" style="1" hidden="1"/>
    <col min="8195" max="8197" width="18.7109375" style="1" hidden="1"/>
    <col min="8198" max="8198" width="17.85546875" style="1" hidden="1"/>
    <col min="8199" max="8199" width="3.140625" style="1" hidden="1"/>
    <col min="8200" max="8200" width="1.140625" style="1" hidden="1"/>
    <col min="8201" max="8448" width="9.140625" style="1" hidden="1"/>
    <col min="8449" max="8449" width="0.28515625" style="1" hidden="1"/>
    <col min="8450" max="8450" width="24.140625" style="1" hidden="1"/>
    <col min="8451" max="8453" width="18.7109375" style="1" hidden="1"/>
    <col min="8454" max="8454" width="17.85546875" style="1" hidden="1"/>
    <col min="8455" max="8455" width="3.140625" style="1" hidden="1"/>
    <col min="8456" max="8456" width="1.140625" style="1" hidden="1"/>
    <col min="8457" max="8704" width="9.140625" style="1" hidden="1"/>
    <col min="8705" max="8705" width="0.28515625" style="1" hidden="1"/>
    <col min="8706" max="8706" width="24.140625" style="1" hidden="1"/>
    <col min="8707" max="8709" width="18.7109375" style="1" hidden="1"/>
    <col min="8710" max="8710" width="17.85546875" style="1" hidden="1"/>
    <col min="8711" max="8711" width="3.140625" style="1" hidden="1"/>
    <col min="8712" max="8712" width="1.140625" style="1" hidden="1"/>
    <col min="8713" max="8960" width="9.140625" style="1" hidden="1"/>
    <col min="8961" max="8961" width="0.28515625" style="1" hidden="1"/>
    <col min="8962" max="8962" width="24.140625" style="1" hidden="1"/>
    <col min="8963" max="8965" width="18.7109375" style="1" hidden="1"/>
    <col min="8966" max="8966" width="17.85546875" style="1" hidden="1"/>
    <col min="8967" max="8967" width="3.140625" style="1" hidden="1"/>
    <col min="8968" max="8968" width="1.140625" style="1" hidden="1"/>
    <col min="8969" max="9216" width="9.140625" style="1" hidden="1"/>
    <col min="9217" max="9217" width="0.28515625" style="1" hidden="1"/>
    <col min="9218" max="9218" width="24.140625" style="1" hidden="1"/>
    <col min="9219" max="9221" width="18.7109375" style="1" hidden="1"/>
    <col min="9222" max="9222" width="17.85546875" style="1" hidden="1"/>
    <col min="9223" max="9223" width="3.140625" style="1" hidden="1"/>
    <col min="9224" max="9224" width="1.140625" style="1" hidden="1"/>
    <col min="9225" max="9472" width="9.140625" style="1" hidden="1"/>
    <col min="9473" max="9473" width="0.28515625" style="1" hidden="1"/>
    <col min="9474" max="9474" width="24.140625" style="1" hidden="1"/>
    <col min="9475" max="9477" width="18.7109375" style="1" hidden="1"/>
    <col min="9478" max="9478" width="17.85546875" style="1" hidden="1"/>
    <col min="9479" max="9479" width="3.140625" style="1" hidden="1"/>
    <col min="9480" max="9480" width="1.140625" style="1" hidden="1"/>
    <col min="9481" max="9728" width="9.140625" style="1" hidden="1"/>
    <col min="9729" max="9729" width="0.28515625" style="1" hidden="1"/>
    <col min="9730" max="9730" width="24.140625" style="1" hidden="1"/>
    <col min="9731" max="9733" width="18.7109375" style="1" hidden="1"/>
    <col min="9734" max="9734" width="17.85546875" style="1" hidden="1"/>
    <col min="9735" max="9735" width="3.140625" style="1" hidden="1"/>
    <col min="9736" max="9736" width="1.140625" style="1" hidden="1"/>
    <col min="9737" max="9984" width="9.140625" style="1" hidden="1"/>
    <col min="9985" max="9985" width="0.28515625" style="1" hidden="1"/>
    <col min="9986" max="9986" width="24.140625" style="1" hidden="1"/>
    <col min="9987" max="9989" width="18.7109375" style="1" hidden="1"/>
    <col min="9990" max="9990" width="17.85546875" style="1" hidden="1"/>
    <col min="9991" max="9991" width="3.140625" style="1" hidden="1"/>
    <col min="9992" max="9992" width="1.140625" style="1" hidden="1"/>
    <col min="9993" max="10240" width="9.140625" style="1" hidden="1"/>
    <col min="10241" max="10241" width="0.28515625" style="1" hidden="1"/>
    <col min="10242" max="10242" width="24.140625" style="1" hidden="1"/>
    <col min="10243" max="10245" width="18.7109375" style="1" hidden="1"/>
    <col min="10246" max="10246" width="17.85546875" style="1" hidden="1"/>
    <col min="10247" max="10247" width="3.140625" style="1" hidden="1"/>
    <col min="10248" max="10248" width="1.140625" style="1" hidden="1"/>
    <col min="10249" max="10496" width="9.140625" style="1" hidden="1"/>
    <col min="10497" max="10497" width="0.28515625" style="1" hidden="1"/>
    <col min="10498" max="10498" width="24.140625" style="1" hidden="1"/>
    <col min="10499" max="10501" width="18.7109375" style="1" hidden="1"/>
    <col min="10502" max="10502" width="17.85546875" style="1" hidden="1"/>
    <col min="10503" max="10503" width="3.140625" style="1" hidden="1"/>
    <col min="10504" max="10504" width="1.140625" style="1" hidden="1"/>
    <col min="10505" max="10752" width="9.140625" style="1" hidden="1"/>
    <col min="10753" max="10753" width="0.28515625" style="1" hidden="1"/>
    <col min="10754" max="10754" width="24.140625" style="1" hidden="1"/>
    <col min="10755" max="10757" width="18.7109375" style="1" hidden="1"/>
    <col min="10758" max="10758" width="17.85546875" style="1" hidden="1"/>
    <col min="10759" max="10759" width="3.140625" style="1" hidden="1"/>
    <col min="10760" max="10760" width="1.140625" style="1" hidden="1"/>
    <col min="10761" max="11008" width="9.140625" style="1" hidden="1"/>
    <col min="11009" max="11009" width="0.28515625" style="1" hidden="1"/>
    <col min="11010" max="11010" width="24.140625" style="1" hidden="1"/>
    <col min="11011" max="11013" width="18.7109375" style="1" hidden="1"/>
    <col min="11014" max="11014" width="17.85546875" style="1" hidden="1"/>
    <col min="11015" max="11015" width="3.140625" style="1" hidden="1"/>
    <col min="11016" max="11016" width="1.140625" style="1" hidden="1"/>
    <col min="11017" max="11264" width="9.140625" style="1" hidden="1"/>
    <col min="11265" max="11265" width="0.28515625" style="1" hidden="1"/>
    <col min="11266" max="11266" width="24.140625" style="1" hidden="1"/>
    <col min="11267" max="11269" width="18.7109375" style="1" hidden="1"/>
    <col min="11270" max="11270" width="17.85546875" style="1" hidden="1"/>
    <col min="11271" max="11271" width="3.140625" style="1" hidden="1"/>
    <col min="11272" max="11272" width="1.140625" style="1" hidden="1"/>
    <col min="11273" max="11520" width="9.140625" style="1" hidden="1"/>
    <col min="11521" max="11521" width="0.28515625" style="1" hidden="1"/>
    <col min="11522" max="11522" width="24.140625" style="1" hidden="1"/>
    <col min="11523" max="11525" width="18.7109375" style="1" hidden="1"/>
    <col min="11526" max="11526" width="17.85546875" style="1" hidden="1"/>
    <col min="11527" max="11527" width="3.140625" style="1" hidden="1"/>
    <col min="11528" max="11528" width="1.140625" style="1" hidden="1"/>
    <col min="11529" max="11776" width="9.140625" style="1" hidden="1"/>
    <col min="11777" max="11777" width="0.28515625" style="1" hidden="1"/>
    <col min="11778" max="11778" width="24.140625" style="1" hidden="1"/>
    <col min="11779" max="11781" width="18.7109375" style="1" hidden="1"/>
    <col min="11782" max="11782" width="17.85546875" style="1" hidden="1"/>
    <col min="11783" max="11783" width="3.140625" style="1" hidden="1"/>
    <col min="11784" max="11784" width="1.140625" style="1" hidden="1"/>
    <col min="11785" max="12032" width="9.140625" style="1" hidden="1"/>
    <col min="12033" max="12033" width="0.28515625" style="1" hidden="1"/>
    <col min="12034" max="12034" width="24.140625" style="1" hidden="1"/>
    <col min="12035" max="12037" width="18.7109375" style="1" hidden="1"/>
    <col min="12038" max="12038" width="17.85546875" style="1" hidden="1"/>
    <col min="12039" max="12039" width="3.140625" style="1" hidden="1"/>
    <col min="12040" max="12040" width="1.140625" style="1" hidden="1"/>
    <col min="12041" max="12288" width="9.140625" style="1" hidden="1"/>
    <col min="12289" max="12289" width="0.28515625" style="1" hidden="1"/>
    <col min="12290" max="12290" width="24.140625" style="1" hidden="1"/>
    <col min="12291" max="12293" width="18.7109375" style="1" hidden="1"/>
    <col min="12294" max="12294" width="17.85546875" style="1" hidden="1"/>
    <col min="12295" max="12295" width="3.140625" style="1" hidden="1"/>
    <col min="12296" max="12296" width="1.140625" style="1" hidden="1"/>
    <col min="12297" max="12544" width="9.140625" style="1" hidden="1"/>
    <col min="12545" max="12545" width="0.28515625" style="1" hidden="1"/>
    <col min="12546" max="12546" width="24.140625" style="1" hidden="1"/>
    <col min="12547" max="12549" width="18.7109375" style="1" hidden="1"/>
    <col min="12550" max="12550" width="17.85546875" style="1" hidden="1"/>
    <col min="12551" max="12551" width="3.140625" style="1" hidden="1"/>
    <col min="12552" max="12552" width="1.140625" style="1" hidden="1"/>
    <col min="12553" max="12800" width="9.140625" style="1" hidden="1"/>
    <col min="12801" max="12801" width="0.28515625" style="1" hidden="1"/>
    <col min="12802" max="12802" width="24.140625" style="1" hidden="1"/>
    <col min="12803" max="12805" width="18.7109375" style="1" hidden="1"/>
    <col min="12806" max="12806" width="17.85546875" style="1" hidden="1"/>
    <col min="12807" max="12807" width="3.140625" style="1" hidden="1"/>
    <col min="12808" max="12808" width="1.140625" style="1" hidden="1"/>
    <col min="12809" max="13056" width="9.140625" style="1" hidden="1"/>
    <col min="13057" max="13057" width="0.28515625" style="1" hidden="1"/>
    <col min="13058" max="13058" width="24.140625" style="1" hidden="1"/>
    <col min="13059" max="13061" width="18.7109375" style="1" hidden="1"/>
    <col min="13062" max="13062" width="17.85546875" style="1" hidden="1"/>
    <col min="13063" max="13063" width="3.140625" style="1" hidden="1"/>
    <col min="13064" max="13064" width="1.140625" style="1" hidden="1"/>
    <col min="13065" max="13312" width="9.140625" style="1" hidden="1"/>
    <col min="13313" max="13313" width="0.28515625" style="1" hidden="1"/>
    <col min="13314" max="13314" width="24.140625" style="1" hidden="1"/>
    <col min="13315" max="13317" width="18.7109375" style="1" hidden="1"/>
    <col min="13318" max="13318" width="17.85546875" style="1" hidden="1"/>
    <col min="13319" max="13319" width="3.140625" style="1" hidden="1"/>
    <col min="13320" max="13320" width="1.140625" style="1" hidden="1"/>
    <col min="13321" max="13568" width="9.140625" style="1" hidden="1"/>
    <col min="13569" max="13569" width="0.28515625" style="1" hidden="1"/>
    <col min="13570" max="13570" width="24.140625" style="1" hidden="1"/>
    <col min="13571" max="13573" width="18.7109375" style="1" hidden="1"/>
    <col min="13574" max="13574" width="17.85546875" style="1" hidden="1"/>
    <col min="13575" max="13575" width="3.140625" style="1" hidden="1"/>
    <col min="13576" max="13576" width="1.140625" style="1" hidden="1"/>
    <col min="13577" max="13824" width="9.140625" style="1" hidden="1"/>
    <col min="13825" max="13825" width="0.28515625" style="1" hidden="1"/>
    <col min="13826" max="13826" width="24.140625" style="1" hidden="1"/>
    <col min="13827" max="13829" width="18.7109375" style="1" hidden="1"/>
    <col min="13830" max="13830" width="17.85546875" style="1" hidden="1"/>
    <col min="13831" max="13831" width="3.140625" style="1" hidden="1"/>
    <col min="13832" max="13832" width="1.140625" style="1" hidden="1"/>
    <col min="13833" max="14080" width="9.140625" style="1" hidden="1"/>
    <col min="14081" max="14081" width="0.28515625" style="1" hidden="1"/>
    <col min="14082" max="14082" width="24.140625" style="1" hidden="1"/>
    <col min="14083" max="14085" width="18.7109375" style="1" hidden="1"/>
    <col min="14086" max="14086" width="17.85546875" style="1" hidden="1"/>
    <col min="14087" max="14087" width="3.140625" style="1" hidden="1"/>
    <col min="14088" max="14088" width="1.140625" style="1" hidden="1"/>
    <col min="14089" max="14336" width="9.140625" style="1" hidden="1"/>
    <col min="14337" max="14337" width="0.28515625" style="1" hidden="1"/>
    <col min="14338" max="14338" width="24.140625" style="1" hidden="1"/>
    <col min="14339" max="14341" width="18.7109375" style="1" hidden="1"/>
    <col min="14342" max="14342" width="17.85546875" style="1" hidden="1"/>
    <col min="14343" max="14343" width="3.140625" style="1" hidden="1"/>
    <col min="14344" max="14344" width="1.140625" style="1" hidden="1"/>
    <col min="14345" max="14592" width="9.140625" style="1" hidden="1"/>
    <col min="14593" max="14593" width="0.28515625" style="1" hidden="1"/>
    <col min="14594" max="14594" width="24.140625" style="1" hidden="1"/>
    <col min="14595" max="14597" width="18.7109375" style="1" hidden="1"/>
    <col min="14598" max="14598" width="17.85546875" style="1" hidden="1"/>
    <col min="14599" max="14599" width="3.140625" style="1" hidden="1"/>
    <col min="14600" max="14600" width="1.140625" style="1" hidden="1"/>
    <col min="14601" max="14848" width="9.140625" style="1" hidden="1"/>
    <col min="14849" max="14849" width="0.28515625" style="1" hidden="1"/>
    <col min="14850" max="14850" width="24.140625" style="1" hidden="1"/>
    <col min="14851" max="14853" width="18.7109375" style="1" hidden="1"/>
    <col min="14854" max="14854" width="17.85546875" style="1" hidden="1"/>
    <col min="14855" max="14855" width="3.140625" style="1" hidden="1"/>
    <col min="14856" max="14856" width="1.140625" style="1" hidden="1"/>
    <col min="14857" max="15104" width="9.140625" style="1" hidden="1"/>
    <col min="15105" max="15105" width="0.28515625" style="1" hidden="1"/>
    <col min="15106" max="15106" width="24.140625" style="1" hidden="1"/>
    <col min="15107" max="15109" width="18.7109375" style="1" hidden="1"/>
    <col min="15110" max="15110" width="17.85546875" style="1" hidden="1"/>
    <col min="15111" max="15111" width="3.140625" style="1" hidden="1"/>
    <col min="15112" max="15112" width="1.140625" style="1" hidden="1"/>
    <col min="15113" max="15360" width="9.140625" style="1" hidden="1"/>
    <col min="15361" max="15361" width="0.28515625" style="1" hidden="1"/>
    <col min="15362" max="15362" width="24.140625" style="1" hidden="1"/>
    <col min="15363" max="15365" width="18.7109375" style="1" hidden="1"/>
    <col min="15366" max="15366" width="17.85546875" style="1" hidden="1"/>
    <col min="15367" max="15367" width="3.140625" style="1" hidden="1"/>
    <col min="15368" max="15368" width="1.140625" style="1" hidden="1"/>
    <col min="15369" max="15616" width="9.140625" style="1" hidden="1"/>
    <col min="15617" max="15617" width="0.28515625" style="1" hidden="1"/>
    <col min="15618" max="15618" width="24.140625" style="1" hidden="1"/>
    <col min="15619" max="15621" width="18.7109375" style="1" hidden="1"/>
    <col min="15622" max="15622" width="17.85546875" style="1" hidden="1"/>
    <col min="15623" max="15623" width="3.140625" style="1" hidden="1"/>
    <col min="15624" max="15624" width="1.140625" style="1" hidden="1"/>
    <col min="15625" max="15872" width="9.140625" style="1" hidden="1"/>
    <col min="15873" max="15873" width="0.28515625" style="1" hidden="1"/>
    <col min="15874" max="15874" width="24.140625" style="1" hidden="1"/>
    <col min="15875" max="15877" width="18.7109375" style="1" hidden="1"/>
    <col min="15878" max="15878" width="17.85546875" style="1" hidden="1"/>
    <col min="15879" max="15879" width="3.140625" style="1" hidden="1"/>
    <col min="15880" max="15880" width="1.140625" style="1" hidden="1"/>
    <col min="15881" max="16128" width="9.140625" style="1" hidden="1"/>
    <col min="16129" max="16129" width="0.28515625" style="1" hidden="1"/>
    <col min="16130" max="16130" width="24.140625" style="1" hidden="1"/>
    <col min="16131" max="16133" width="18.7109375" style="1" hidden="1"/>
    <col min="16134" max="16134" width="17.85546875" style="1" hidden="1"/>
    <col min="16135" max="16135" width="3.140625" style="1" hidden="1"/>
    <col min="16136" max="16136" width="1.140625" style="1" hidden="1"/>
    <col min="16137" max="16384" width="9.140625" style="1" hidden="1"/>
  </cols>
  <sheetData>
    <row r="1" spans="2:14" x14ac:dyDescent="0.2"/>
    <row r="2" spans="2:14" x14ac:dyDescent="0.2"/>
    <row r="3" spans="2:14" x14ac:dyDescent="0.2"/>
    <row r="4" spans="2:14" x14ac:dyDescent="0.2"/>
    <row r="5" spans="2:14" ht="23.25" x14ac:dyDescent="0.35">
      <c r="B5" s="49" t="s">
        <v>18</v>
      </c>
      <c r="C5" s="49"/>
      <c r="D5" s="49"/>
      <c r="E5" s="49"/>
      <c r="F5" s="49"/>
      <c r="G5" s="49"/>
      <c r="H5" s="34"/>
      <c r="I5" s="3"/>
      <c r="J5" s="3"/>
      <c r="K5" s="3"/>
      <c r="L5" s="3"/>
      <c r="M5" s="3"/>
      <c r="N5" s="4"/>
    </row>
    <row r="6" spans="2:14" ht="20.25" customHeight="1" x14ac:dyDescent="0.2">
      <c r="B6" s="6"/>
      <c r="C6" s="6"/>
      <c r="D6" s="6"/>
      <c r="E6" s="6"/>
      <c r="F6" s="6"/>
      <c r="G6" s="6"/>
    </row>
    <row r="7" spans="2:14" ht="20.25" customHeight="1" x14ac:dyDescent="0.2">
      <c r="B7" s="7"/>
      <c r="E7" s="8" t="s">
        <v>2</v>
      </c>
      <c r="F7" s="26">
        <f>PEC!F10</f>
        <v>0</v>
      </c>
      <c r="G7" s="1" t="s">
        <v>3</v>
      </c>
    </row>
    <row r="8" spans="2:14" ht="20.25" customHeight="1" x14ac:dyDescent="0.2">
      <c r="E8" s="10" t="s">
        <v>44</v>
      </c>
      <c r="F8" s="26">
        <f>PEC!F11</f>
        <v>0</v>
      </c>
      <c r="G8" s="1" t="s">
        <v>3</v>
      </c>
    </row>
    <row r="9" spans="2:14" ht="20.25" customHeight="1" x14ac:dyDescent="0.2">
      <c r="E9" s="10" t="s">
        <v>19</v>
      </c>
      <c r="F9" s="26">
        <f>+F8+F7</f>
        <v>0</v>
      </c>
      <c r="G9" s="1" t="s">
        <v>10</v>
      </c>
    </row>
    <row r="10" spans="2:14" ht="20.25" customHeight="1" x14ac:dyDescent="0.2">
      <c r="F10" s="15"/>
    </row>
    <row r="11" spans="2:14" ht="20.25" customHeight="1" x14ac:dyDescent="0.2">
      <c r="B11" s="16"/>
      <c r="E11" s="8" t="s">
        <v>52</v>
      </c>
      <c r="F11" s="9">
        <v>0</v>
      </c>
    </row>
    <row r="12" spans="2:14" ht="20.25" customHeight="1" x14ac:dyDescent="0.2">
      <c r="B12" s="16"/>
      <c r="E12" s="8" t="s">
        <v>20</v>
      </c>
      <c r="F12" s="9">
        <v>0</v>
      </c>
    </row>
    <row r="13" spans="2:14" ht="20.25" customHeight="1" x14ac:dyDescent="0.25">
      <c r="D13" s="18"/>
      <c r="E13" s="8" t="s">
        <v>36</v>
      </c>
      <c r="F13" s="44">
        <f>IF(F11-F12&gt;=199.52,IF(F9&gt;500000,(F11-F12)*0.95,(F11-F12)*0.8),0)</f>
        <v>0</v>
      </c>
    </row>
    <row r="14" spans="2:14" ht="21.75" customHeight="1" x14ac:dyDescent="0.2"/>
    <row r="15" spans="2:14" ht="20.25" customHeight="1" x14ac:dyDescent="0.25">
      <c r="B15" s="59" t="s">
        <v>21</v>
      </c>
      <c r="C15" s="60"/>
      <c r="D15" s="60"/>
      <c r="E15" s="60"/>
      <c r="F15" s="61"/>
      <c r="G15" s="19"/>
      <c r="H15" s="34"/>
      <c r="I15" s="3"/>
      <c r="J15" s="3"/>
      <c r="K15" s="3"/>
      <c r="L15" s="3"/>
      <c r="M15" s="3"/>
      <c r="N15" s="4"/>
    </row>
    <row r="16" spans="2:14" ht="11.25" customHeight="1" x14ac:dyDescent="0.2"/>
    <row r="17" spans="2:7" ht="11.25" customHeight="1" x14ac:dyDescent="0.2"/>
    <row r="18" spans="2:7" ht="20.25" customHeight="1" x14ac:dyDescent="0.2">
      <c r="C18" s="27" t="s">
        <v>47</v>
      </c>
      <c r="D18" s="27" t="s">
        <v>48</v>
      </c>
      <c r="E18" s="27" t="s">
        <v>49</v>
      </c>
      <c r="F18" s="21" t="s">
        <v>14</v>
      </c>
    </row>
    <row r="19" spans="2:7" ht="20.25" customHeight="1" x14ac:dyDescent="0.25">
      <c r="B19" s="28"/>
      <c r="C19" s="23">
        <f>CEILING($F$13/3,1)</f>
        <v>0</v>
      </c>
      <c r="D19" s="23">
        <f>CEILING($F$13/3,1)</f>
        <v>0</v>
      </c>
      <c r="E19" s="23">
        <f>CEILING($F$13/3,1)</f>
        <v>0</v>
      </c>
      <c r="F19" s="29">
        <f>SUM(C19:E19)</f>
        <v>0</v>
      </c>
      <c r="G19" s="30" t="s">
        <v>22</v>
      </c>
    </row>
    <row r="20" spans="2:7" ht="20.25" hidden="1" customHeight="1" x14ac:dyDescent="0.2"/>
    <row r="21" spans="2:7" ht="20.25" hidden="1" customHeight="1" x14ac:dyDescent="0.2"/>
    <row r="22" spans="2:7" ht="20.25" hidden="1" customHeight="1" x14ac:dyDescent="0.2"/>
    <row r="23" spans="2:7" ht="20.25" hidden="1" customHeight="1" x14ac:dyDescent="0.2"/>
    <row r="24" spans="2:7" ht="20.25" hidden="1" customHeight="1" x14ac:dyDescent="0.2"/>
    <row r="25" spans="2:7" ht="20.25" hidden="1" customHeight="1" x14ac:dyDescent="0.2"/>
    <row r="26" spans="2:7" ht="20.25" hidden="1" customHeight="1" x14ac:dyDescent="0.2"/>
    <row r="27" spans="2:7" ht="20.25" hidden="1" customHeight="1" x14ac:dyDescent="0.2"/>
    <row r="28" spans="2:7" ht="20.25" hidden="1" customHeight="1" x14ac:dyDescent="0.2"/>
    <row r="29" spans="2:7" ht="20.25" hidden="1" customHeight="1" x14ac:dyDescent="0.2"/>
    <row r="30" spans="2:7" ht="20.25" hidden="1" customHeight="1" x14ac:dyDescent="0.2"/>
    <row r="31" spans="2:7" ht="20.25" hidden="1" customHeight="1" x14ac:dyDescent="0.2"/>
    <row r="32" spans="2:7" ht="20.25" hidden="1" customHeight="1" x14ac:dyDescent="0.2"/>
    <row r="33" ht="20.25" hidden="1" customHeight="1" x14ac:dyDescent="0.2"/>
    <row r="34" ht="20.25" hidden="1" customHeight="1" x14ac:dyDescent="0.2"/>
    <row r="35" ht="20.25" hidden="1" customHeight="1" x14ac:dyDescent="0.2"/>
    <row r="36" ht="20.25" hidden="1" customHeight="1" x14ac:dyDescent="0.2"/>
    <row r="37" ht="20.25" hidden="1" customHeight="1" x14ac:dyDescent="0.2"/>
    <row r="38" ht="20.25" hidden="1" customHeight="1" x14ac:dyDescent="0.2"/>
    <row r="39" ht="20.25" hidden="1" customHeight="1" x14ac:dyDescent="0.2"/>
    <row r="40" ht="20.25" hidden="1" customHeight="1" x14ac:dyDescent="0.2"/>
    <row r="41" ht="20.25" hidden="1" customHeight="1" x14ac:dyDescent="0.2"/>
    <row r="42" ht="20.25" hidden="1" customHeight="1" x14ac:dyDescent="0.2"/>
    <row r="43" ht="20.25" hidden="1" customHeight="1" x14ac:dyDescent="0.2"/>
    <row r="44" ht="20.25" hidden="1" customHeight="1" x14ac:dyDescent="0.2"/>
    <row r="45" ht="20.25" hidden="1" customHeight="1" x14ac:dyDescent="0.2"/>
    <row r="46" ht="20.25" hidden="1" customHeight="1" x14ac:dyDescent="0.2"/>
    <row r="47" ht="20.25" hidden="1" customHeight="1" x14ac:dyDescent="0.2"/>
    <row r="48" ht="20.25" hidden="1" customHeight="1" x14ac:dyDescent="0.2"/>
    <row r="49" spans="1:8" ht="20.25" hidden="1" customHeight="1" x14ac:dyDescent="0.2"/>
    <row r="50" spans="1:8" ht="20.25" hidden="1" customHeight="1" x14ac:dyDescent="0.2"/>
    <row r="51" spans="1:8" ht="20.25" hidden="1" customHeight="1" x14ac:dyDescent="0.2"/>
    <row r="52" spans="1:8" ht="20.25" hidden="1" customHeight="1" x14ac:dyDescent="0.2"/>
    <row r="53" spans="1:8" hidden="1" x14ac:dyDescent="0.2"/>
    <row r="54" spans="1:8" hidden="1" x14ac:dyDescent="0.2"/>
    <row r="55" spans="1:8" hidden="1" x14ac:dyDescent="0.2"/>
    <row r="56" spans="1:8" hidden="1" x14ac:dyDescent="0.2"/>
    <row r="57" spans="1:8" ht="7.5" customHeight="1" x14ac:dyDescent="0.2"/>
    <row r="58" spans="1:8" ht="33.75" customHeight="1" x14ac:dyDescent="0.2">
      <c r="B58" s="75" t="s">
        <v>23</v>
      </c>
      <c r="C58" s="76"/>
      <c r="D58" s="76"/>
      <c r="E58" s="76"/>
      <c r="F58" s="76"/>
      <c r="G58" s="76"/>
    </row>
    <row r="59" spans="1:8" ht="30" customHeight="1" x14ac:dyDescent="0.2">
      <c r="B59" s="40"/>
      <c r="C59" s="41"/>
      <c r="D59" s="41"/>
      <c r="E59" s="41"/>
      <c r="F59" s="41"/>
      <c r="G59" s="41"/>
    </row>
    <row r="60" spans="1:8" ht="33" customHeight="1" x14ac:dyDescent="0.25">
      <c r="A60" s="25"/>
      <c r="B60" s="51" t="s">
        <v>33</v>
      </c>
      <c r="C60" s="51"/>
      <c r="D60" s="51"/>
      <c r="E60" s="51"/>
      <c r="F60" s="51"/>
      <c r="G60" s="51"/>
    </row>
    <row r="61" spans="1:8" s="2" customFormat="1" x14ac:dyDescent="0.2">
      <c r="A61" s="25"/>
      <c r="B61" s="65" t="s">
        <v>32</v>
      </c>
      <c r="C61" s="65"/>
      <c r="D61" s="65"/>
      <c r="E61" s="65"/>
      <c r="F61" s="65"/>
      <c r="G61" s="65"/>
      <c r="H61" s="33"/>
    </row>
    <row r="62" spans="1:8" s="2" customFormat="1" ht="14.25" customHeight="1" x14ac:dyDescent="0.2">
      <c r="A62" s="25"/>
      <c r="B62" s="39"/>
      <c r="C62" s="39"/>
      <c r="D62" s="39"/>
      <c r="E62" s="39"/>
      <c r="F62" s="39"/>
      <c r="G62" s="39"/>
      <c r="H62" s="33"/>
    </row>
    <row r="63" spans="1:8" s="2" customFormat="1" ht="23.25" customHeight="1" x14ac:dyDescent="0.2">
      <c r="A63" s="25"/>
      <c r="B63" s="25"/>
      <c r="C63" s="25"/>
      <c r="D63" s="25"/>
      <c r="E63" s="25"/>
      <c r="F63" s="25"/>
      <c r="G63" s="25"/>
      <c r="H63" s="33"/>
    </row>
    <row r="64" spans="1:8" s="31" customFormat="1" ht="14.25" customHeight="1" x14ac:dyDescent="0.25">
      <c r="A64" s="25"/>
      <c r="B64" s="69" t="s">
        <v>24</v>
      </c>
      <c r="C64" s="70"/>
      <c r="D64" s="70"/>
      <c r="E64" s="70"/>
      <c r="F64" s="70"/>
      <c r="G64" s="71"/>
      <c r="H64" s="35"/>
    </row>
    <row r="65" spans="1:256" s="31" customFormat="1" ht="14.25" customHeight="1" x14ac:dyDescent="0.25">
      <c r="A65" s="25"/>
      <c r="B65" s="72"/>
      <c r="C65" s="73"/>
      <c r="D65" s="73"/>
      <c r="E65" s="73"/>
      <c r="F65" s="73"/>
      <c r="G65" s="74"/>
      <c r="H65" s="35"/>
    </row>
    <row r="66" spans="1:256" s="2" customFormat="1" hidden="1" x14ac:dyDescent="0.2">
      <c r="H66" s="33"/>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row>
    <row r="67" spans="1:256" s="2" customFormat="1" hidden="1" x14ac:dyDescent="0.2">
      <c r="H67" s="33"/>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row>
    <row r="68" spans="1:256" s="2" customFormat="1" hidden="1" x14ac:dyDescent="0.2">
      <c r="H68" s="33"/>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row>
    <row r="69" spans="1:256" s="2" customFormat="1" hidden="1" x14ac:dyDescent="0.2">
      <c r="H69" s="33"/>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row>
    <row r="70" spans="1:256" s="2" customFormat="1" hidden="1" x14ac:dyDescent="0.2">
      <c r="H70" s="33"/>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row>
    <row r="71" spans="1:256" hidden="1" x14ac:dyDescent="0.2">
      <c r="A71" s="2"/>
      <c r="B71" s="2"/>
      <c r="C71" s="2"/>
      <c r="D71" s="2"/>
      <c r="E71" s="2"/>
      <c r="F71" s="2"/>
      <c r="G71" s="2"/>
    </row>
    <row r="72" spans="1:256" hidden="1" x14ac:dyDescent="0.2">
      <c r="A72" s="2"/>
      <c r="B72" s="2"/>
      <c r="C72" s="2"/>
      <c r="D72" s="2"/>
      <c r="E72" s="2"/>
      <c r="F72" s="2"/>
      <c r="G72" s="2"/>
    </row>
    <row r="73" spans="1:256" hidden="1" x14ac:dyDescent="0.2">
      <c r="A73" s="2"/>
      <c r="B73" s="2"/>
      <c r="C73" s="2"/>
      <c r="D73" s="2"/>
      <c r="E73" s="2"/>
      <c r="F73" s="2"/>
      <c r="G73" s="2"/>
    </row>
    <row r="74" spans="1:256" hidden="1" x14ac:dyDescent="0.2">
      <c r="A74" s="2"/>
      <c r="B74" s="2"/>
      <c r="C74" s="2"/>
      <c r="D74" s="2"/>
      <c r="E74" s="2"/>
      <c r="F74" s="2"/>
      <c r="G74" s="2"/>
    </row>
    <row r="75" spans="1:256" hidden="1" x14ac:dyDescent="0.2">
      <c r="A75" s="2"/>
      <c r="B75" s="2"/>
      <c r="C75" s="2"/>
      <c r="D75" s="2"/>
      <c r="E75" s="2"/>
      <c r="F75" s="2"/>
      <c r="G75" s="2"/>
    </row>
    <row r="76" spans="1:256" hidden="1" x14ac:dyDescent="0.2">
      <c r="A76" s="2"/>
      <c r="B76" s="2"/>
      <c r="C76" s="2"/>
      <c r="D76" s="2"/>
      <c r="E76" s="2"/>
      <c r="F76" s="2"/>
      <c r="G76" s="2"/>
    </row>
    <row r="77" spans="1:256" hidden="1" x14ac:dyDescent="0.2">
      <c r="A77" s="2"/>
      <c r="B77" s="2"/>
      <c r="C77" s="2"/>
      <c r="D77" s="2"/>
      <c r="E77" s="2"/>
      <c r="F77" s="2"/>
      <c r="G77" s="2"/>
    </row>
    <row r="78" spans="1:256" hidden="1" x14ac:dyDescent="0.2">
      <c r="A78" s="2"/>
      <c r="B78" s="2"/>
      <c r="C78" s="2"/>
      <c r="D78" s="2"/>
      <c r="E78" s="2"/>
      <c r="F78" s="2"/>
      <c r="G78" s="2"/>
    </row>
    <row r="79" spans="1:256" hidden="1" x14ac:dyDescent="0.2">
      <c r="A79" s="2"/>
      <c r="B79" s="2"/>
      <c r="C79" s="2"/>
      <c r="D79" s="2"/>
      <c r="E79" s="2"/>
      <c r="F79" s="2"/>
      <c r="G79" s="2"/>
    </row>
    <row r="80" spans="1:256" hidden="1" x14ac:dyDescent="0.2">
      <c r="A80" s="2"/>
      <c r="B80" s="2"/>
      <c r="C80" s="2"/>
      <c r="D80" s="2"/>
      <c r="E80" s="2"/>
      <c r="F80" s="2"/>
      <c r="G80" s="2"/>
    </row>
    <row r="81" spans="1:7" hidden="1" x14ac:dyDescent="0.2">
      <c r="A81" s="2"/>
      <c r="B81" s="2"/>
      <c r="C81" s="2"/>
      <c r="D81" s="2"/>
      <c r="E81" s="2"/>
      <c r="F81" s="2"/>
      <c r="G81" s="2"/>
    </row>
    <row r="82" spans="1:7" hidden="1" x14ac:dyDescent="0.2">
      <c r="A82" s="2"/>
      <c r="B82" s="2"/>
      <c r="C82" s="2"/>
      <c r="D82" s="2"/>
      <c r="E82" s="2"/>
      <c r="F82" s="2"/>
      <c r="G82" s="2"/>
    </row>
    <row r="83" spans="1:7" hidden="1" x14ac:dyDescent="0.2">
      <c r="A83" s="2"/>
      <c r="B83" s="2"/>
      <c r="C83" s="2"/>
      <c r="D83" s="2"/>
      <c r="E83" s="2"/>
      <c r="F83" s="2"/>
      <c r="G83" s="2"/>
    </row>
    <row r="84" spans="1:7" hidden="1" x14ac:dyDescent="0.2">
      <c r="A84" s="2"/>
      <c r="B84" s="2"/>
      <c r="C84" s="2"/>
      <c r="D84" s="2"/>
      <c r="E84" s="2"/>
      <c r="F84" s="2"/>
      <c r="G84" s="2"/>
    </row>
    <row r="85" spans="1:7" hidden="1" x14ac:dyDescent="0.2">
      <c r="A85" s="2"/>
      <c r="B85" s="2"/>
      <c r="C85" s="2"/>
      <c r="D85" s="2"/>
      <c r="E85" s="2"/>
      <c r="F85" s="2"/>
      <c r="G85" s="2"/>
    </row>
    <row r="86" spans="1:7" hidden="1" x14ac:dyDescent="0.2">
      <c r="A86" s="2"/>
      <c r="B86" s="2"/>
      <c r="C86" s="2"/>
      <c r="D86" s="2"/>
      <c r="E86" s="2"/>
      <c r="F86" s="2"/>
      <c r="G86" s="2"/>
    </row>
    <row r="87" spans="1:7" hidden="1" x14ac:dyDescent="0.2">
      <c r="A87" s="2"/>
      <c r="B87" s="2"/>
      <c r="C87" s="2"/>
      <c r="D87" s="2"/>
      <c r="E87" s="2"/>
      <c r="F87" s="2"/>
      <c r="G87" s="2"/>
    </row>
    <row r="88" spans="1:7" hidden="1" x14ac:dyDescent="0.2">
      <c r="A88" s="2"/>
      <c r="B88" s="2"/>
      <c r="C88" s="2"/>
      <c r="D88" s="2"/>
      <c r="E88" s="2"/>
      <c r="F88" s="2"/>
      <c r="G88" s="2"/>
    </row>
    <row r="89" spans="1:7" hidden="1" x14ac:dyDescent="0.2">
      <c r="A89" s="2"/>
      <c r="B89" s="2"/>
      <c r="C89" s="2"/>
      <c r="D89" s="2"/>
      <c r="E89" s="2"/>
      <c r="F89" s="2"/>
      <c r="G89" s="2"/>
    </row>
    <row r="90" spans="1:7" hidden="1" x14ac:dyDescent="0.2">
      <c r="A90" s="2"/>
      <c r="B90" s="2"/>
      <c r="C90" s="2"/>
      <c r="D90" s="2"/>
      <c r="E90" s="2"/>
      <c r="F90" s="2"/>
      <c r="G90" s="2"/>
    </row>
  </sheetData>
  <sheetProtection password="BC9A" sheet="1" objects="1" scenarios="1"/>
  <mergeCells count="6">
    <mergeCell ref="B64:G65"/>
    <mergeCell ref="B5:G5"/>
    <mergeCell ref="B15:F15"/>
    <mergeCell ref="B58:G58"/>
    <mergeCell ref="B60:G60"/>
    <mergeCell ref="B61:G61"/>
  </mergeCells>
  <conditionalFormatting sqref="C19:F19">
    <cfRule type="cellIs" dxfId="1" priority="1" stopIfTrue="1" operator="equal">
      <formula>"N/A"</formula>
    </cfRule>
  </conditionalFormatting>
  <dataValidations count="2">
    <dataValidation type="decimal" operator="greaterThanOrEqual" allowBlank="1" showInputMessage="1" showErrorMessage="1" errorTitle="AVISO" error="O valor a inscrever neste campo deverá ser maior ou igual a zero (0)." sqref="F7 JB7 SX7 ACT7 AMP7 AWL7 BGH7 BQD7 BZZ7 CJV7 CTR7 DDN7 DNJ7 DXF7 EHB7 EQX7 FAT7 FKP7 FUL7 GEH7 GOD7 GXZ7 HHV7 HRR7 IBN7 ILJ7 IVF7 JFB7 JOX7 JYT7 KIP7 KSL7 LCH7 LMD7 LVZ7 MFV7 MPR7 MZN7 NJJ7 NTF7 ODB7 OMX7 OWT7 PGP7 PQL7 QAH7 QKD7 QTZ7 RDV7 RNR7 RXN7 SHJ7 SRF7 TBB7 TKX7 TUT7 UEP7 UOL7 UYH7 VID7 VRZ7 WBV7 WLR7 WVN7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0</formula1>
    </dataValidation>
    <dataValidation errorStyle="warning" operator="greaterThanOrEqual" allowBlank="1" showInputMessage="1" showErrorMessage="1" errorTitle="AVISO" error="O valor a inscrever neste campo deverá ser maior ou igual a zero (0)." sqref="F8:F9 JB8:JB9 SX8:SX9 ACT8:ACT9 AMP8:AMP9 AWL8:AWL9 BGH8:BGH9 BQD8:BQD9 BZZ8:BZZ9 CJV8:CJV9 CTR8:CTR9 DDN8:DDN9 DNJ8:DNJ9 DXF8:DXF9 EHB8:EHB9 EQX8:EQX9 FAT8:FAT9 FKP8:FKP9 FUL8:FUL9 GEH8:GEH9 GOD8:GOD9 GXZ8:GXZ9 HHV8:HHV9 HRR8:HRR9 IBN8:IBN9 ILJ8:ILJ9 IVF8:IVF9 JFB8:JFB9 JOX8:JOX9 JYT8:JYT9 KIP8:KIP9 KSL8:KSL9 LCH8:LCH9 LMD8:LMD9 LVZ8:LVZ9 MFV8:MFV9 MPR8:MPR9 MZN8:MZN9 NJJ8:NJJ9 NTF8:NTF9 ODB8:ODB9 OMX8:OMX9 OWT8:OWT9 PGP8:PGP9 PQL8:PQL9 QAH8:QAH9 QKD8:QKD9 QTZ8:QTZ9 RDV8:RDV9 RNR8:RNR9 RXN8:RXN9 SHJ8:SHJ9 SRF8:SRF9 TBB8:TBB9 TKX8:TKX9 TUT8:TUT9 UEP8:UEP9 UOL8:UOL9 UYH8:UYH9 VID8:VID9 VRZ8:VRZ9 WBV8:WBV9 WLR8:WLR9 WVN8:WVN9 F65546:F65547 JB65546:JB65547 SX65546:SX65547 ACT65546:ACT65547 AMP65546:AMP65547 AWL65546:AWL65547 BGH65546:BGH65547 BQD65546:BQD65547 BZZ65546:BZZ65547 CJV65546:CJV65547 CTR65546:CTR65547 DDN65546:DDN65547 DNJ65546:DNJ65547 DXF65546:DXF65547 EHB65546:EHB65547 EQX65546:EQX65547 FAT65546:FAT65547 FKP65546:FKP65547 FUL65546:FUL65547 GEH65546:GEH65547 GOD65546:GOD65547 GXZ65546:GXZ65547 HHV65546:HHV65547 HRR65546:HRR65547 IBN65546:IBN65547 ILJ65546:ILJ65547 IVF65546:IVF65547 JFB65546:JFB65547 JOX65546:JOX65547 JYT65546:JYT65547 KIP65546:KIP65547 KSL65546:KSL65547 LCH65546:LCH65547 LMD65546:LMD65547 LVZ65546:LVZ65547 MFV65546:MFV65547 MPR65546:MPR65547 MZN65546:MZN65547 NJJ65546:NJJ65547 NTF65546:NTF65547 ODB65546:ODB65547 OMX65546:OMX65547 OWT65546:OWT65547 PGP65546:PGP65547 PQL65546:PQL65547 QAH65546:QAH65547 QKD65546:QKD65547 QTZ65546:QTZ65547 RDV65546:RDV65547 RNR65546:RNR65547 RXN65546:RXN65547 SHJ65546:SHJ65547 SRF65546:SRF65547 TBB65546:TBB65547 TKX65546:TKX65547 TUT65546:TUT65547 UEP65546:UEP65547 UOL65546:UOL65547 UYH65546:UYH65547 VID65546:VID65547 VRZ65546:VRZ65547 WBV65546:WBV65547 WLR65546:WLR65547 WVN65546:WVN65547 F131082:F131083 JB131082:JB131083 SX131082:SX131083 ACT131082:ACT131083 AMP131082:AMP131083 AWL131082:AWL131083 BGH131082:BGH131083 BQD131082:BQD131083 BZZ131082:BZZ131083 CJV131082:CJV131083 CTR131082:CTR131083 DDN131082:DDN131083 DNJ131082:DNJ131083 DXF131082:DXF131083 EHB131082:EHB131083 EQX131082:EQX131083 FAT131082:FAT131083 FKP131082:FKP131083 FUL131082:FUL131083 GEH131082:GEH131083 GOD131082:GOD131083 GXZ131082:GXZ131083 HHV131082:HHV131083 HRR131082:HRR131083 IBN131082:IBN131083 ILJ131082:ILJ131083 IVF131082:IVF131083 JFB131082:JFB131083 JOX131082:JOX131083 JYT131082:JYT131083 KIP131082:KIP131083 KSL131082:KSL131083 LCH131082:LCH131083 LMD131082:LMD131083 LVZ131082:LVZ131083 MFV131082:MFV131083 MPR131082:MPR131083 MZN131082:MZN131083 NJJ131082:NJJ131083 NTF131082:NTF131083 ODB131082:ODB131083 OMX131082:OMX131083 OWT131082:OWT131083 PGP131082:PGP131083 PQL131082:PQL131083 QAH131082:QAH131083 QKD131082:QKD131083 QTZ131082:QTZ131083 RDV131082:RDV131083 RNR131082:RNR131083 RXN131082:RXN131083 SHJ131082:SHJ131083 SRF131082:SRF131083 TBB131082:TBB131083 TKX131082:TKX131083 TUT131082:TUT131083 UEP131082:UEP131083 UOL131082:UOL131083 UYH131082:UYH131083 VID131082:VID131083 VRZ131082:VRZ131083 WBV131082:WBV131083 WLR131082:WLR131083 WVN131082:WVN131083 F196618:F196619 JB196618:JB196619 SX196618:SX196619 ACT196618:ACT196619 AMP196618:AMP196619 AWL196618:AWL196619 BGH196618:BGH196619 BQD196618:BQD196619 BZZ196618:BZZ196619 CJV196618:CJV196619 CTR196618:CTR196619 DDN196618:DDN196619 DNJ196618:DNJ196619 DXF196618:DXF196619 EHB196618:EHB196619 EQX196618:EQX196619 FAT196618:FAT196619 FKP196618:FKP196619 FUL196618:FUL196619 GEH196618:GEH196619 GOD196618:GOD196619 GXZ196618:GXZ196619 HHV196618:HHV196619 HRR196618:HRR196619 IBN196618:IBN196619 ILJ196618:ILJ196619 IVF196618:IVF196619 JFB196618:JFB196619 JOX196618:JOX196619 JYT196618:JYT196619 KIP196618:KIP196619 KSL196618:KSL196619 LCH196618:LCH196619 LMD196618:LMD196619 LVZ196618:LVZ196619 MFV196618:MFV196619 MPR196618:MPR196619 MZN196618:MZN196619 NJJ196618:NJJ196619 NTF196618:NTF196619 ODB196618:ODB196619 OMX196618:OMX196619 OWT196618:OWT196619 PGP196618:PGP196619 PQL196618:PQL196619 QAH196618:QAH196619 QKD196618:QKD196619 QTZ196618:QTZ196619 RDV196618:RDV196619 RNR196618:RNR196619 RXN196618:RXN196619 SHJ196618:SHJ196619 SRF196618:SRF196619 TBB196618:TBB196619 TKX196618:TKX196619 TUT196618:TUT196619 UEP196618:UEP196619 UOL196618:UOL196619 UYH196618:UYH196619 VID196618:VID196619 VRZ196618:VRZ196619 WBV196618:WBV196619 WLR196618:WLR196619 WVN196618:WVN196619 F262154:F262155 JB262154:JB262155 SX262154:SX262155 ACT262154:ACT262155 AMP262154:AMP262155 AWL262154:AWL262155 BGH262154:BGH262155 BQD262154:BQD262155 BZZ262154:BZZ262155 CJV262154:CJV262155 CTR262154:CTR262155 DDN262154:DDN262155 DNJ262154:DNJ262155 DXF262154:DXF262155 EHB262154:EHB262155 EQX262154:EQX262155 FAT262154:FAT262155 FKP262154:FKP262155 FUL262154:FUL262155 GEH262154:GEH262155 GOD262154:GOD262155 GXZ262154:GXZ262155 HHV262154:HHV262155 HRR262154:HRR262155 IBN262154:IBN262155 ILJ262154:ILJ262155 IVF262154:IVF262155 JFB262154:JFB262155 JOX262154:JOX262155 JYT262154:JYT262155 KIP262154:KIP262155 KSL262154:KSL262155 LCH262154:LCH262155 LMD262154:LMD262155 LVZ262154:LVZ262155 MFV262154:MFV262155 MPR262154:MPR262155 MZN262154:MZN262155 NJJ262154:NJJ262155 NTF262154:NTF262155 ODB262154:ODB262155 OMX262154:OMX262155 OWT262154:OWT262155 PGP262154:PGP262155 PQL262154:PQL262155 QAH262154:QAH262155 QKD262154:QKD262155 QTZ262154:QTZ262155 RDV262154:RDV262155 RNR262154:RNR262155 RXN262154:RXN262155 SHJ262154:SHJ262155 SRF262154:SRF262155 TBB262154:TBB262155 TKX262154:TKX262155 TUT262154:TUT262155 UEP262154:UEP262155 UOL262154:UOL262155 UYH262154:UYH262155 VID262154:VID262155 VRZ262154:VRZ262155 WBV262154:WBV262155 WLR262154:WLR262155 WVN262154:WVN262155 F327690:F327691 JB327690:JB327691 SX327690:SX327691 ACT327690:ACT327691 AMP327690:AMP327691 AWL327690:AWL327691 BGH327690:BGH327691 BQD327690:BQD327691 BZZ327690:BZZ327691 CJV327690:CJV327691 CTR327690:CTR327691 DDN327690:DDN327691 DNJ327690:DNJ327691 DXF327690:DXF327691 EHB327690:EHB327691 EQX327690:EQX327691 FAT327690:FAT327691 FKP327690:FKP327691 FUL327690:FUL327691 GEH327690:GEH327691 GOD327690:GOD327691 GXZ327690:GXZ327691 HHV327690:HHV327691 HRR327690:HRR327691 IBN327690:IBN327691 ILJ327690:ILJ327691 IVF327690:IVF327691 JFB327690:JFB327691 JOX327690:JOX327691 JYT327690:JYT327691 KIP327690:KIP327691 KSL327690:KSL327691 LCH327690:LCH327691 LMD327690:LMD327691 LVZ327690:LVZ327691 MFV327690:MFV327691 MPR327690:MPR327691 MZN327690:MZN327691 NJJ327690:NJJ327691 NTF327690:NTF327691 ODB327690:ODB327691 OMX327690:OMX327691 OWT327690:OWT327691 PGP327690:PGP327691 PQL327690:PQL327691 QAH327690:QAH327691 QKD327690:QKD327691 QTZ327690:QTZ327691 RDV327690:RDV327691 RNR327690:RNR327691 RXN327690:RXN327691 SHJ327690:SHJ327691 SRF327690:SRF327691 TBB327690:TBB327691 TKX327690:TKX327691 TUT327690:TUT327691 UEP327690:UEP327691 UOL327690:UOL327691 UYH327690:UYH327691 VID327690:VID327691 VRZ327690:VRZ327691 WBV327690:WBV327691 WLR327690:WLR327691 WVN327690:WVN327691 F393226:F393227 JB393226:JB393227 SX393226:SX393227 ACT393226:ACT393227 AMP393226:AMP393227 AWL393226:AWL393227 BGH393226:BGH393227 BQD393226:BQD393227 BZZ393226:BZZ393227 CJV393226:CJV393227 CTR393226:CTR393227 DDN393226:DDN393227 DNJ393226:DNJ393227 DXF393226:DXF393227 EHB393226:EHB393227 EQX393226:EQX393227 FAT393226:FAT393227 FKP393226:FKP393227 FUL393226:FUL393227 GEH393226:GEH393227 GOD393226:GOD393227 GXZ393226:GXZ393227 HHV393226:HHV393227 HRR393226:HRR393227 IBN393226:IBN393227 ILJ393226:ILJ393227 IVF393226:IVF393227 JFB393226:JFB393227 JOX393226:JOX393227 JYT393226:JYT393227 KIP393226:KIP393227 KSL393226:KSL393227 LCH393226:LCH393227 LMD393226:LMD393227 LVZ393226:LVZ393227 MFV393226:MFV393227 MPR393226:MPR393227 MZN393226:MZN393227 NJJ393226:NJJ393227 NTF393226:NTF393227 ODB393226:ODB393227 OMX393226:OMX393227 OWT393226:OWT393227 PGP393226:PGP393227 PQL393226:PQL393227 QAH393226:QAH393227 QKD393226:QKD393227 QTZ393226:QTZ393227 RDV393226:RDV393227 RNR393226:RNR393227 RXN393226:RXN393227 SHJ393226:SHJ393227 SRF393226:SRF393227 TBB393226:TBB393227 TKX393226:TKX393227 TUT393226:TUT393227 UEP393226:UEP393227 UOL393226:UOL393227 UYH393226:UYH393227 VID393226:VID393227 VRZ393226:VRZ393227 WBV393226:WBV393227 WLR393226:WLR393227 WVN393226:WVN393227 F458762:F458763 JB458762:JB458763 SX458762:SX458763 ACT458762:ACT458763 AMP458762:AMP458763 AWL458762:AWL458763 BGH458762:BGH458763 BQD458762:BQD458763 BZZ458762:BZZ458763 CJV458762:CJV458763 CTR458762:CTR458763 DDN458762:DDN458763 DNJ458762:DNJ458763 DXF458762:DXF458763 EHB458762:EHB458763 EQX458762:EQX458763 FAT458762:FAT458763 FKP458762:FKP458763 FUL458762:FUL458763 GEH458762:GEH458763 GOD458762:GOD458763 GXZ458762:GXZ458763 HHV458762:HHV458763 HRR458762:HRR458763 IBN458762:IBN458763 ILJ458762:ILJ458763 IVF458762:IVF458763 JFB458762:JFB458763 JOX458762:JOX458763 JYT458762:JYT458763 KIP458762:KIP458763 KSL458762:KSL458763 LCH458762:LCH458763 LMD458762:LMD458763 LVZ458762:LVZ458763 MFV458762:MFV458763 MPR458762:MPR458763 MZN458762:MZN458763 NJJ458762:NJJ458763 NTF458762:NTF458763 ODB458762:ODB458763 OMX458762:OMX458763 OWT458762:OWT458763 PGP458762:PGP458763 PQL458762:PQL458763 QAH458762:QAH458763 QKD458762:QKD458763 QTZ458762:QTZ458763 RDV458762:RDV458763 RNR458762:RNR458763 RXN458762:RXN458763 SHJ458762:SHJ458763 SRF458762:SRF458763 TBB458762:TBB458763 TKX458762:TKX458763 TUT458762:TUT458763 UEP458762:UEP458763 UOL458762:UOL458763 UYH458762:UYH458763 VID458762:VID458763 VRZ458762:VRZ458763 WBV458762:WBV458763 WLR458762:WLR458763 WVN458762:WVN458763 F524298:F524299 JB524298:JB524299 SX524298:SX524299 ACT524298:ACT524299 AMP524298:AMP524299 AWL524298:AWL524299 BGH524298:BGH524299 BQD524298:BQD524299 BZZ524298:BZZ524299 CJV524298:CJV524299 CTR524298:CTR524299 DDN524298:DDN524299 DNJ524298:DNJ524299 DXF524298:DXF524299 EHB524298:EHB524299 EQX524298:EQX524299 FAT524298:FAT524299 FKP524298:FKP524299 FUL524298:FUL524299 GEH524298:GEH524299 GOD524298:GOD524299 GXZ524298:GXZ524299 HHV524298:HHV524299 HRR524298:HRR524299 IBN524298:IBN524299 ILJ524298:ILJ524299 IVF524298:IVF524299 JFB524298:JFB524299 JOX524298:JOX524299 JYT524298:JYT524299 KIP524298:KIP524299 KSL524298:KSL524299 LCH524298:LCH524299 LMD524298:LMD524299 LVZ524298:LVZ524299 MFV524298:MFV524299 MPR524298:MPR524299 MZN524298:MZN524299 NJJ524298:NJJ524299 NTF524298:NTF524299 ODB524298:ODB524299 OMX524298:OMX524299 OWT524298:OWT524299 PGP524298:PGP524299 PQL524298:PQL524299 QAH524298:QAH524299 QKD524298:QKD524299 QTZ524298:QTZ524299 RDV524298:RDV524299 RNR524298:RNR524299 RXN524298:RXN524299 SHJ524298:SHJ524299 SRF524298:SRF524299 TBB524298:TBB524299 TKX524298:TKX524299 TUT524298:TUT524299 UEP524298:UEP524299 UOL524298:UOL524299 UYH524298:UYH524299 VID524298:VID524299 VRZ524298:VRZ524299 WBV524298:WBV524299 WLR524298:WLR524299 WVN524298:WVN524299 F589834:F589835 JB589834:JB589835 SX589834:SX589835 ACT589834:ACT589835 AMP589834:AMP589835 AWL589834:AWL589835 BGH589834:BGH589835 BQD589834:BQD589835 BZZ589834:BZZ589835 CJV589834:CJV589835 CTR589834:CTR589835 DDN589834:DDN589835 DNJ589834:DNJ589835 DXF589834:DXF589835 EHB589834:EHB589835 EQX589834:EQX589835 FAT589834:FAT589835 FKP589834:FKP589835 FUL589834:FUL589835 GEH589834:GEH589835 GOD589834:GOD589835 GXZ589834:GXZ589835 HHV589834:HHV589835 HRR589834:HRR589835 IBN589834:IBN589835 ILJ589834:ILJ589835 IVF589834:IVF589835 JFB589834:JFB589835 JOX589834:JOX589835 JYT589834:JYT589835 KIP589834:KIP589835 KSL589834:KSL589835 LCH589834:LCH589835 LMD589834:LMD589835 LVZ589834:LVZ589835 MFV589834:MFV589835 MPR589834:MPR589835 MZN589834:MZN589835 NJJ589834:NJJ589835 NTF589834:NTF589835 ODB589834:ODB589835 OMX589834:OMX589835 OWT589834:OWT589835 PGP589834:PGP589835 PQL589834:PQL589835 QAH589834:QAH589835 QKD589834:QKD589835 QTZ589834:QTZ589835 RDV589834:RDV589835 RNR589834:RNR589835 RXN589834:RXN589835 SHJ589834:SHJ589835 SRF589834:SRF589835 TBB589834:TBB589835 TKX589834:TKX589835 TUT589834:TUT589835 UEP589834:UEP589835 UOL589834:UOL589835 UYH589834:UYH589835 VID589834:VID589835 VRZ589834:VRZ589835 WBV589834:WBV589835 WLR589834:WLR589835 WVN589834:WVN589835 F655370:F655371 JB655370:JB655371 SX655370:SX655371 ACT655370:ACT655371 AMP655370:AMP655371 AWL655370:AWL655371 BGH655370:BGH655371 BQD655370:BQD655371 BZZ655370:BZZ655371 CJV655370:CJV655371 CTR655370:CTR655371 DDN655370:DDN655371 DNJ655370:DNJ655371 DXF655370:DXF655371 EHB655370:EHB655371 EQX655370:EQX655371 FAT655370:FAT655371 FKP655370:FKP655371 FUL655370:FUL655371 GEH655370:GEH655371 GOD655370:GOD655371 GXZ655370:GXZ655371 HHV655370:HHV655371 HRR655370:HRR655371 IBN655370:IBN655371 ILJ655370:ILJ655371 IVF655370:IVF655371 JFB655370:JFB655371 JOX655370:JOX655371 JYT655370:JYT655371 KIP655370:KIP655371 KSL655370:KSL655371 LCH655370:LCH655371 LMD655370:LMD655371 LVZ655370:LVZ655371 MFV655370:MFV655371 MPR655370:MPR655371 MZN655370:MZN655371 NJJ655370:NJJ655371 NTF655370:NTF655371 ODB655370:ODB655371 OMX655370:OMX655371 OWT655370:OWT655371 PGP655370:PGP655371 PQL655370:PQL655371 QAH655370:QAH655371 QKD655370:QKD655371 QTZ655370:QTZ655371 RDV655370:RDV655371 RNR655370:RNR655371 RXN655370:RXN655371 SHJ655370:SHJ655371 SRF655370:SRF655371 TBB655370:TBB655371 TKX655370:TKX655371 TUT655370:TUT655371 UEP655370:UEP655371 UOL655370:UOL655371 UYH655370:UYH655371 VID655370:VID655371 VRZ655370:VRZ655371 WBV655370:WBV655371 WLR655370:WLR655371 WVN655370:WVN655371 F720906:F720907 JB720906:JB720907 SX720906:SX720907 ACT720906:ACT720907 AMP720906:AMP720907 AWL720906:AWL720907 BGH720906:BGH720907 BQD720906:BQD720907 BZZ720906:BZZ720907 CJV720906:CJV720907 CTR720906:CTR720907 DDN720906:DDN720907 DNJ720906:DNJ720907 DXF720906:DXF720907 EHB720906:EHB720907 EQX720906:EQX720907 FAT720906:FAT720907 FKP720906:FKP720907 FUL720906:FUL720907 GEH720906:GEH720907 GOD720906:GOD720907 GXZ720906:GXZ720907 HHV720906:HHV720907 HRR720906:HRR720907 IBN720906:IBN720907 ILJ720906:ILJ720907 IVF720906:IVF720907 JFB720906:JFB720907 JOX720906:JOX720907 JYT720906:JYT720907 KIP720906:KIP720907 KSL720906:KSL720907 LCH720906:LCH720907 LMD720906:LMD720907 LVZ720906:LVZ720907 MFV720906:MFV720907 MPR720906:MPR720907 MZN720906:MZN720907 NJJ720906:NJJ720907 NTF720906:NTF720907 ODB720906:ODB720907 OMX720906:OMX720907 OWT720906:OWT720907 PGP720906:PGP720907 PQL720906:PQL720907 QAH720906:QAH720907 QKD720906:QKD720907 QTZ720906:QTZ720907 RDV720906:RDV720907 RNR720906:RNR720907 RXN720906:RXN720907 SHJ720906:SHJ720907 SRF720906:SRF720907 TBB720906:TBB720907 TKX720906:TKX720907 TUT720906:TUT720907 UEP720906:UEP720907 UOL720906:UOL720907 UYH720906:UYH720907 VID720906:VID720907 VRZ720906:VRZ720907 WBV720906:WBV720907 WLR720906:WLR720907 WVN720906:WVN720907 F786442:F786443 JB786442:JB786443 SX786442:SX786443 ACT786442:ACT786443 AMP786442:AMP786443 AWL786442:AWL786443 BGH786442:BGH786443 BQD786442:BQD786443 BZZ786442:BZZ786443 CJV786442:CJV786443 CTR786442:CTR786443 DDN786442:DDN786443 DNJ786442:DNJ786443 DXF786442:DXF786443 EHB786442:EHB786443 EQX786442:EQX786443 FAT786442:FAT786443 FKP786442:FKP786443 FUL786442:FUL786443 GEH786442:GEH786443 GOD786442:GOD786443 GXZ786442:GXZ786443 HHV786442:HHV786443 HRR786442:HRR786443 IBN786442:IBN786443 ILJ786442:ILJ786443 IVF786442:IVF786443 JFB786442:JFB786443 JOX786442:JOX786443 JYT786442:JYT786443 KIP786442:KIP786443 KSL786442:KSL786443 LCH786442:LCH786443 LMD786442:LMD786443 LVZ786442:LVZ786443 MFV786442:MFV786443 MPR786442:MPR786443 MZN786442:MZN786443 NJJ786442:NJJ786443 NTF786442:NTF786443 ODB786442:ODB786443 OMX786442:OMX786443 OWT786442:OWT786443 PGP786442:PGP786443 PQL786442:PQL786443 QAH786442:QAH786443 QKD786442:QKD786443 QTZ786442:QTZ786443 RDV786442:RDV786443 RNR786442:RNR786443 RXN786442:RXN786443 SHJ786442:SHJ786443 SRF786442:SRF786443 TBB786442:TBB786443 TKX786442:TKX786443 TUT786442:TUT786443 UEP786442:UEP786443 UOL786442:UOL786443 UYH786442:UYH786443 VID786442:VID786443 VRZ786442:VRZ786443 WBV786442:WBV786443 WLR786442:WLR786443 WVN786442:WVN786443 F851978:F851979 JB851978:JB851979 SX851978:SX851979 ACT851978:ACT851979 AMP851978:AMP851979 AWL851978:AWL851979 BGH851978:BGH851979 BQD851978:BQD851979 BZZ851978:BZZ851979 CJV851978:CJV851979 CTR851978:CTR851979 DDN851978:DDN851979 DNJ851978:DNJ851979 DXF851978:DXF851979 EHB851978:EHB851979 EQX851978:EQX851979 FAT851978:FAT851979 FKP851978:FKP851979 FUL851978:FUL851979 GEH851978:GEH851979 GOD851978:GOD851979 GXZ851978:GXZ851979 HHV851978:HHV851979 HRR851978:HRR851979 IBN851978:IBN851979 ILJ851978:ILJ851979 IVF851978:IVF851979 JFB851978:JFB851979 JOX851978:JOX851979 JYT851978:JYT851979 KIP851978:KIP851979 KSL851978:KSL851979 LCH851978:LCH851979 LMD851978:LMD851979 LVZ851978:LVZ851979 MFV851978:MFV851979 MPR851978:MPR851979 MZN851978:MZN851979 NJJ851978:NJJ851979 NTF851978:NTF851979 ODB851978:ODB851979 OMX851978:OMX851979 OWT851978:OWT851979 PGP851978:PGP851979 PQL851978:PQL851979 QAH851978:QAH851979 QKD851978:QKD851979 QTZ851978:QTZ851979 RDV851978:RDV851979 RNR851978:RNR851979 RXN851978:RXN851979 SHJ851978:SHJ851979 SRF851978:SRF851979 TBB851978:TBB851979 TKX851978:TKX851979 TUT851978:TUT851979 UEP851978:UEP851979 UOL851978:UOL851979 UYH851978:UYH851979 VID851978:VID851979 VRZ851978:VRZ851979 WBV851978:WBV851979 WLR851978:WLR851979 WVN851978:WVN851979 F917514:F917515 JB917514:JB917515 SX917514:SX917515 ACT917514:ACT917515 AMP917514:AMP917515 AWL917514:AWL917515 BGH917514:BGH917515 BQD917514:BQD917515 BZZ917514:BZZ917515 CJV917514:CJV917515 CTR917514:CTR917515 DDN917514:DDN917515 DNJ917514:DNJ917515 DXF917514:DXF917515 EHB917514:EHB917515 EQX917514:EQX917515 FAT917514:FAT917515 FKP917514:FKP917515 FUL917514:FUL917515 GEH917514:GEH917515 GOD917514:GOD917515 GXZ917514:GXZ917515 HHV917514:HHV917515 HRR917514:HRR917515 IBN917514:IBN917515 ILJ917514:ILJ917515 IVF917514:IVF917515 JFB917514:JFB917515 JOX917514:JOX917515 JYT917514:JYT917515 KIP917514:KIP917515 KSL917514:KSL917515 LCH917514:LCH917515 LMD917514:LMD917515 LVZ917514:LVZ917515 MFV917514:MFV917515 MPR917514:MPR917515 MZN917514:MZN917515 NJJ917514:NJJ917515 NTF917514:NTF917515 ODB917514:ODB917515 OMX917514:OMX917515 OWT917514:OWT917515 PGP917514:PGP917515 PQL917514:PQL917515 QAH917514:QAH917515 QKD917514:QKD917515 QTZ917514:QTZ917515 RDV917514:RDV917515 RNR917514:RNR917515 RXN917514:RXN917515 SHJ917514:SHJ917515 SRF917514:SRF917515 TBB917514:TBB917515 TKX917514:TKX917515 TUT917514:TUT917515 UEP917514:UEP917515 UOL917514:UOL917515 UYH917514:UYH917515 VID917514:VID917515 VRZ917514:VRZ917515 WBV917514:WBV917515 WLR917514:WLR917515 WVN917514:WVN917515 F983050:F983051 JB983050:JB983051 SX983050:SX983051 ACT983050:ACT983051 AMP983050:AMP983051 AWL983050:AWL983051 BGH983050:BGH983051 BQD983050:BQD983051 BZZ983050:BZZ983051 CJV983050:CJV983051 CTR983050:CTR983051 DDN983050:DDN983051 DNJ983050:DNJ983051 DXF983050:DXF983051 EHB983050:EHB983051 EQX983050:EQX983051 FAT983050:FAT983051 FKP983050:FKP983051 FUL983050:FUL983051 GEH983050:GEH983051 GOD983050:GOD983051 GXZ983050:GXZ983051 HHV983050:HHV983051 HRR983050:HRR983051 IBN983050:IBN983051 ILJ983050:ILJ983051 IVF983050:IVF983051 JFB983050:JFB983051 JOX983050:JOX983051 JYT983050:JYT983051 KIP983050:KIP983051 KSL983050:KSL983051 LCH983050:LCH983051 LMD983050:LMD983051 LVZ983050:LVZ983051 MFV983050:MFV983051 MPR983050:MPR983051 MZN983050:MZN983051 NJJ983050:NJJ983051 NTF983050:NTF983051 ODB983050:ODB983051 OMX983050:OMX983051 OWT983050:OWT983051 PGP983050:PGP983051 PQL983050:PQL983051 QAH983050:QAH983051 QKD983050:QKD983051 QTZ983050:QTZ983051 RDV983050:RDV983051 RNR983050:RNR983051 RXN983050:RXN983051 SHJ983050:SHJ983051 SRF983050:SRF983051 TBB983050:TBB983051 TKX983050:TKX983051 TUT983050:TUT983051 UEP983050:UEP983051 UOL983050:UOL983051 UYH983050:UYH983051 VID983050:VID983051 VRZ983050:VRZ983051 WBV983050:WBV983051 WLR983050:WLR983051 WVN983050:WVN983051"/>
  </dataValidations>
  <pageMargins left="0.70866141732283472" right="0.70866141732283472" top="0.74803149606299213" bottom="0.74803149606299213" header="0.31496062992125984" footer="0.31496062992125984"/>
  <pageSetup paperSize="9" scale="88"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91"/>
  <sheetViews>
    <sheetView showGridLines="0" zoomScale="75" zoomScaleNormal="75" workbookViewId="0">
      <selection activeCell="F13" sqref="F13"/>
    </sheetView>
  </sheetViews>
  <sheetFormatPr defaultColWidth="0" defaultRowHeight="14.25" zeroHeight="1" x14ac:dyDescent="0.2"/>
  <cols>
    <col min="1" max="1" width="0.28515625" style="1" customWidth="1"/>
    <col min="2" max="2" width="24.140625" style="1" customWidth="1"/>
    <col min="3" max="5" width="18.7109375" style="1" customWidth="1"/>
    <col min="6" max="6" width="17.85546875" style="1" customWidth="1"/>
    <col min="7" max="7" width="3.140625" style="1" customWidth="1"/>
    <col min="8" max="8" width="0.42578125" style="33" customWidth="1"/>
    <col min="9" max="256" width="9.140625" style="1" hidden="1"/>
    <col min="257" max="257" width="0.28515625" style="1" hidden="1"/>
    <col min="258" max="258" width="24.140625" style="1" hidden="1"/>
    <col min="259" max="261" width="18.7109375" style="1" hidden="1"/>
    <col min="262" max="262" width="17.85546875" style="1" hidden="1"/>
    <col min="263" max="263" width="3.140625" style="1" hidden="1"/>
    <col min="264" max="264" width="1.140625" style="1" hidden="1"/>
    <col min="265" max="512" width="9.140625" style="1" hidden="1"/>
    <col min="513" max="513" width="0.28515625" style="1" hidden="1"/>
    <col min="514" max="514" width="24.140625" style="1" hidden="1"/>
    <col min="515" max="517" width="18.7109375" style="1" hidden="1"/>
    <col min="518" max="518" width="17.85546875" style="1" hidden="1"/>
    <col min="519" max="519" width="3.140625" style="1" hidden="1"/>
    <col min="520" max="520" width="1.140625" style="1" hidden="1"/>
    <col min="521" max="768" width="9.140625" style="1" hidden="1"/>
    <col min="769" max="769" width="0.28515625" style="1" hidden="1"/>
    <col min="770" max="770" width="24.140625" style="1" hidden="1"/>
    <col min="771" max="773" width="18.7109375" style="1" hidden="1"/>
    <col min="774" max="774" width="17.85546875" style="1" hidden="1"/>
    <col min="775" max="775" width="3.140625" style="1" hidden="1"/>
    <col min="776" max="776" width="1.140625" style="1" hidden="1"/>
    <col min="777" max="1024" width="9.140625" style="1" hidden="1"/>
    <col min="1025" max="1025" width="0.28515625" style="1" hidden="1"/>
    <col min="1026" max="1026" width="24.140625" style="1" hidden="1"/>
    <col min="1027" max="1029" width="18.7109375" style="1" hidden="1"/>
    <col min="1030" max="1030" width="17.85546875" style="1" hidden="1"/>
    <col min="1031" max="1031" width="3.140625" style="1" hidden="1"/>
    <col min="1032" max="1032" width="1.140625" style="1" hidden="1"/>
    <col min="1033" max="1280" width="9.140625" style="1" hidden="1"/>
    <col min="1281" max="1281" width="0.28515625" style="1" hidden="1"/>
    <col min="1282" max="1282" width="24.140625" style="1" hidden="1"/>
    <col min="1283" max="1285" width="18.7109375" style="1" hidden="1"/>
    <col min="1286" max="1286" width="17.85546875" style="1" hidden="1"/>
    <col min="1287" max="1287" width="3.140625" style="1" hidden="1"/>
    <col min="1288" max="1288" width="1.140625" style="1" hidden="1"/>
    <col min="1289" max="1536" width="9.140625" style="1" hidden="1"/>
    <col min="1537" max="1537" width="0.28515625" style="1" hidden="1"/>
    <col min="1538" max="1538" width="24.140625" style="1" hidden="1"/>
    <col min="1539" max="1541" width="18.7109375" style="1" hidden="1"/>
    <col min="1542" max="1542" width="17.85546875" style="1" hidden="1"/>
    <col min="1543" max="1543" width="3.140625" style="1" hidden="1"/>
    <col min="1544" max="1544" width="1.140625" style="1" hidden="1"/>
    <col min="1545" max="1792" width="9.140625" style="1" hidden="1"/>
    <col min="1793" max="1793" width="0.28515625" style="1" hidden="1"/>
    <col min="1794" max="1794" width="24.140625" style="1" hidden="1"/>
    <col min="1795" max="1797" width="18.7109375" style="1" hidden="1"/>
    <col min="1798" max="1798" width="17.85546875" style="1" hidden="1"/>
    <col min="1799" max="1799" width="3.140625" style="1" hidden="1"/>
    <col min="1800" max="1800" width="1.140625" style="1" hidden="1"/>
    <col min="1801" max="2048" width="9.140625" style="1" hidden="1"/>
    <col min="2049" max="2049" width="0.28515625" style="1" hidden="1"/>
    <col min="2050" max="2050" width="24.140625" style="1" hidden="1"/>
    <col min="2051" max="2053" width="18.7109375" style="1" hidden="1"/>
    <col min="2054" max="2054" width="17.85546875" style="1" hidden="1"/>
    <col min="2055" max="2055" width="3.140625" style="1" hidden="1"/>
    <col min="2056" max="2056" width="1.140625" style="1" hidden="1"/>
    <col min="2057" max="2304" width="9.140625" style="1" hidden="1"/>
    <col min="2305" max="2305" width="0.28515625" style="1" hidden="1"/>
    <col min="2306" max="2306" width="24.140625" style="1" hidden="1"/>
    <col min="2307" max="2309" width="18.7109375" style="1" hidden="1"/>
    <col min="2310" max="2310" width="17.85546875" style="1" hidden="1"/>
    <col min="2311" max="2311" width="3.140625" style="1" hidden="1"/>
    <col min="2312" max="2312" width="1.140625" style="1" hidden="1"/>
    <col min="2313" max="2560" width="9.140625" style="1" hidden="1"/>
    <col min="2561" max="2561" width="0.28515625" style="1" hidden="1"/>
    <col min="2562" max="2562" width="24.140625" style="1" hidden="1"/>
    <col min="2563" max="2565" width="18.7109375" style="1" hidden="1"/>
    <col min="2566" max="2566" width="17.85546875" style="1" hidden="1"/>
    <col min="2567" max="2567" width="3.140625" style="1" hidden="1"/>
    <col min="2568" max="2568" width="1.140625" style="1" hidden="1"/>
    <col min="2569" max="2816" width="9.140625" style="1" hidden="1"/>
    <col min="2817" max="2817" width="0.28515625" style="1" hidden="1"/>
    <col min="2818" max="2818" width="24.140625" style="1" hidden="1"/>
    <col min="2819" max="2821" width="18.7109375" style="1" hidden="1"/>
    <col min="2822" max="2822" width="17.85546875" style="1" hidden="1"/>
    <col min="2823" max="2823" width="3.140625" style="1" hidden="1"/>
    <col min="2824" max="2824" width="1.140625" style="1" hidden="1"/>
    <col min="2825" max="3072" width="9.140625" style="1" hidden="1"/>
    <col min="3073" max="3073" width="0.28515625" style="1" hidden="1"/>
    <col min="3074" max="3074" width="24.140625" style="1" hidden="1"/>
    <col min="3075" max="3077" width="18.7109375" style="1" hidden="1"/>
    <col min="3078" max="3078" width="17.85546875" style="1" hidden="1"/>
    <col min="3079" max="3079" width="3.140625" style="1" hidden="1"/>
    <col min="3080" max="3080" width="1.140625" style="1" hidden="1"/>
    <col min="3081" max="3328" width="9.140625" style="1" hidden="1"/>
    <col min="3329" max="3329" width="0.28515625" style="1" hidden="1"/>
    <col min="3330" max="3330" width="24.140625" style="1" hidden="1"/>
    <col min="3331" max="3333" width="18.7109375" style="1" hidden="1"/>
    <col min="3334" max="3334" width="17.85546875" style="1" hidden="1"/>
    <col min="3335" max="3335" width="3.140625" style="1" hidden="1"/>
    <col min="3336" max="3336" width="1.140625" style="1" hidden="1"/>
    <col min="3337" max="3584" width="9.140625" style="1" hidden="1"/>
    <col min="3585" max="3585" width="0.28515625" style="1" hidden="1"/>
    <col min="3586" max="3586" width="24.140625" style="1" hidden="1"/>
    <col min="3587" max="3589" width="18.7109375" style="1" hidden="1"/>
    <col min="3590" max="3590" width="17.85546875" style="1" hidden="1"/>
    <col min="3591" max="3591" width="3.140625" style="1" hidden="1"/>
    <col min="3592" max="3592" width="1.140625" style="1" hidden="1"/>
    <col min="3593" max="3840" width="9.140625" style="1" hidden="1"/>
    <col min="3841" max="3841" width="0.28515625" style="1" hidden="1"/>
    <col min="3842" max="3842" width="24.140625" style="1" hidden="1"/>
    <col min="3843" max="3845" width="18.7109375" style="1" hidden="1"/>
    <col min="3846" max="3846" width="17.85546875" style="1" hidden="1"/>
    <col min="3847" max="3847" width="3.140625" style="1" hidden="1"/>
    <col min="3848" max="3848" width="1.140625" style="1" hidden="1"/>
    <col min="3849" max="4096" width="9.140625" style="1" hidden="1"/>
    <col min="4097" max="4097" width="0.28515625" style="1" hidden="1"/>
    <col min="4098" max="4098" width="24.140625" style="1" hidden="1"/>
    <col min="4099" max="4101" width="18.7109375" style="1" hidden="1"/>
    <col min="4102" max="4102" width="17.85546875" style="1" hidden="1"/>
    <col min="4103" max="4103" width="3.140625" style="1" hidden="1"/>
    <col min="4104" max="4104" width="1.140625" style="1" hidden="1"/>
    <col min="4105" max="4352" width="9.140625" style="1" hidden="1"/>
    <col min="4353" max="4353" width="0.28515625" style="1" hidden="1"/>
    <col min="4354" max="4354" width="24.140625" style="1" hidden="1"/>
    <col min="4355" max="4357" width="18.7109375" style="1" hidden="1"/>
    <col min="4358" max="4358" width="17.85546875" style="1" hidden="1"/>
    <col min="4359" max="4359" width="3.140625" style="1" hidden="1"/>
    <col min="4360" max="4360" width="1.140625" style="1" hidden="1"/>
    <col min="4361" max="4608" width="9.140625" style="1" hidden="1"/>
    <col min="4609" max="4609" width="0.28515625" style="1" hidden="1"/>
    <col min="4610" max="4610" width="24.140625" style="1" hidden="1"/>
    <col min="4611" max="4613" width="18.7109375" style="1" hidden="1"/>
    <col min="4614" max="4614" width="17.85546875" style="1" hidden="1"/>
    <col min="4615" max="4615" width="3.140625" style="1" hidden="1"/>
    <col min="4616" max="4616" width="1.140625" style="1" hidden="1"/>
    <col min="4617" max="4864" width="9.140625" style="1" hidden="1"/>
    <col min="4865" max="4865" width="0.28515625" style="1" hidden="1"/>
    <col min="4866" max="4866" width="24.140625" style="1" hidden="1"/>
    <col min="4867" max="4869" width="18.7109375" style="1" hidden="1"/>
    <col min="4870" max="4870" width="17.85546875" style="1" hidden="1"/>
    <col min="4871" max="4871" width="3.140625" style="1" hidden="1"/>
    <col min="4872" max="4872" width="1.140625" style="1" hidden="1"/>
    <col min="4873" max="5120" width="9.140625" style="1" hidden="1"/>
    <col min="5121" max="5121" width="0.28515625" style="1" hidden="1"/>
    <col min="5122" max="5122" width="24.140625" style="1" hidden="1"/>
    <col min="5123" max="5125" width="18.7109375" style="1" hidden="1"/>
    <col min="5126" max="5126" width="17.85546875" style="1" hidden="1"/>
    <col min="5127" max="5127" width="3.140625" style="1" hidden="1"/>
    <col min="5128" max="5128" width="1.140625" style="1" hidden="1"/>
    <col min="5129" max="5376" width="9.140625" style="1" hidden="1"/>
    <col min="5377" max="5377" width="0.28515625" style="1" hidden="1"/>
    <col min="5378" max="5378" width="24.140625" style="1" hidden="1"/>
    <col min="5379" max="5381" width="18.7109375" style="1" hidden="1"/>
    <col min="5382" max="5382" width="17.85546875" style="1" hidden="1"/>
    <col min="5383" max="5383" width="3.140625" style="1" hidden="1"/>
    <col min="5384" max="5384" width="1.140625" style="1" hidden="1"/>
    <col min="5385" max="5632" width="9.140625" style="1" hidden="1"/>
    <col min="5633" max="5633" width="0.28515625" style="1" hidden="1"/>
    <col min="5634" max="5634" width="24.140625" style="1" hidden="1"/>
    <col min="5635" max="5637" width="18.7109375" style="1" hidden="1"/>
    <col min="5638" max="5638" width="17.85546875" style="1" hidden="1"/>
    <col min="5639" max="5639" width="3.140625" style="1" hidden="1"/>
    <col min="5640" max="5640" width="1.140625" style="1" hidden="1"/>
    <col min="5641" max="5888" width="9.140625" style="1" hidden="1"/>
    <col min="5889" max="5889" width="0.28515625" style="1" hidden="1"/>
    <col min="5890" max="5890" width="24.140625" style="1" hidden="1"/>
    <col min="5891" max="5893" width="18.7109375" style="1" hidden="1"/>
    <col min="5894" max="5894" width="17.85546875" style="1" hidden="1"/>
    <col min="5895" max="5895" width="3.140625" style="1" hidden="1"/>
    <col min="5896" max="5896" width="1.140625" style="1" hidden="1"/>
    <col min="5897" max="6144" width="9.140625" style="1" hidden="1"/>
    <col min="6145" max="6145" width="0.28515625" style="1" hidden="1"/>
    <col min="6146" max="6146" width="24.140625" style="1" hidden="1"/>
    <col min="6147" max="6149" width="18.7109375" style="1" hidden="1"/>
    <col min="6150" max="6150" width="17.85546875" style="1" hidden="1"/>
    <col min="6151" max="6151" width="3.140625" style="1" hidden="1"/>
    <col min="6152" max="6152" width="1.140625" style="1" hidden="1"/>
    <col min="6153" max="6400" width="9.140625" style="1" hidden="1"/>
    <col min="6401" max="6401" width="0.28515625" style="1" hidden="1"/>
    <col min="6402" max="6402" width="24.140625" style="1" hidden="1"/>
    <col min="6403" max="6405" width="18.7109375" style="1" hidden="1"/>
    <col min="6406" max="6406" width="17.85546875" style="1" hidden="1"/>
    <col min="6407" max="6407" width="3.140625" style="1" hidden="1"/>
    <col min="6408" max="6408" width="1.140625" style="1" hidden="1"/>
    <col min="6409" max="6656" width="9.140625" style="1" hidden="1"/>
    <col min="6657" max="6657" width="0.28515625" style="1" hidden="1"/>
    <col min="6658" max="6658" width="24.140625" style="1" hidden="1"/>
    <col min="6659" max="6661" width="18.7109375" style="1" hidden="1"/>
    <col min="6662" max="6662" width="17.85546875" style="1" hidden="1"/>
    <col min="6663" max="6663" width="3.140625" style="1" hidden="1"/>
    <col min="6664" max="6664" width="1.140625" style="1" hidden="1"/>
    <col min="6665" max="6912" width="9.140625" style="1" hidden="1"/>
    <col min="6913" max="6913" width="0.28515625" style="1" hidden="1"/>
    <col min="6914" max="6914" width="24.140625" style="1" hidden="1"/>
    <col min="6915" max="6917" width="18.7109375" style="1" hidden="1"/>
    <col min="6918" max="6918" width="17.85546875" style="1" hidden="1"/>
    <col min="6919" max="6919" width="3.140625" style="1" hidden="1"/>
    <col min="6920" max="6920" width="1.140625" style="1" hidden="1"/>
    <col min="6921" max="7168" width="9.140625" style="1" hidden="1"/>
    <col min="7169" max="7169" width="0.28515625" style="1" hidden="1"/>
    <col min="7170" max="7170" width="24.140625" style="1" hidden="1"/>
    <col min="7171" max="7173" width="18.7109375" style="1" hidden="1"/>
    <col min="7174" max="7174" width="17.85546875" style="1" hidden="1"/>
    <col min="7175" max="7175" width="3.140625" style="1" hidden="1"/>
    <col min="7176" max="7176" width="1.140625" style="1" hidden="1"/>
    <col min="7177" max="7424" width="9.140625" style="1" hidden="1"/>
    <col min="7425" max="7425" width="0.28515625" style="1" hidden="1"/>
    <col min="7426" max="7426" width="24.140625" style="1" hidden="1"/>
    <col min="7427" max="7429" width="18.7109375" style="1" hidden="1"/>
    <col min="7430" max="7430" width="17.85546875" style="1" hidden="1"/>
    <col min="7431" max="7431" width="3.140625" style="1" hidden="1"/>
    <col min="7432" max="7432" width="1.140625" style="1" hidden="1"/>
    <col min="7433" max="7680" width="9.140625" style="1" hidden="1"/>
    <col min="7681" max="7681" width="0.28515625" style="1" hidden="1"/>
    <col min="7682" max="7682" width="24.140625" style="1" hidden="1"/>
    <col min="7683" max="7685" width="18.7109375" style="1" hidden="1"/>
    <col min="7686" max="7686" width="17.85546875" style="1" hidden="1"/>
    <col min="7687" max="7687" width="3.140625" style="1" hidden="1"/>
    <col min="7688" max="7688" width="1.140625" style="1" hidden="1"/>
    <col min="7689" max="7936" width="9.140625" style="1" hidden="1"/>
    <col min="7937" max="7937" width="0.28515625" style="1" hidden="1"/>
    <col min="7938" max="7938" width="24.140625" style="1" hidden="1"/>
    <col min="7939" max="7941" width="18.7109375" style="1" hidden="1"/>
    <col min="7942" max="7942" width="17.85546875" style="1" hidden="1"/>
    <col min="7943" max="7943" width="3.140625" style="1" hidden="1"/>
    <col min="7944" max="7944" width="1.140625" style="1" hidden="1"/>
    <col min="7945" max="8192" width="9.140625" style="1" hidden="1"/>
    <col min="8193" max="8193" width="0.28515625" style="1" hidden="1"/>
    <col min="8194" max="8194" width="24.140625" style="1" hidden="1"/>
    <col min="8195" max="8197" width="18.7109375" style="1" hidden="1"/>
    <col min="8198" max="8198" width="17.85546875" style="1" hidden="1"/>
    <col min="8199" max="8199" width="3.140625" style="1" hidden="1"/>
    <col min="8200" max="8200" width="1.140625" style="1" hidden="1"/>
    <col min="8201" max="8448" width="9.140625" style="1" hidden="1"/>
    <col min="8449" max="8449" width="0.28515625" style="1" hidden="1"/>
    <col min="8450" max="8450" width="24.140625" style="1" hidden="1"/>
    <col min="8451" max="8453" width="18.7109375" style="1" hidden="1"/>
    <col min="8454" max="8454" width="17.85546875" style="1" hidden="1"/>
    <col min="8455" max="8455" width="3.140625" style="1" hidden="1"/>
    <col min="8456" max="8456" width="1.140625" style="1" hidden="1"/>
    <col min="8457" max="8704" width="9.140625" style="1" hidden="1"/>
    <col min="8705" max="8705" width="0.28515625" style="1" hidden="1"/>
    <col min="8706" max="8706" width="24.140625" style="1" hidden="1"/>
    <col min="8707" max="8709" width="18.7109375" style="1" hidden="1"/>
    <col min="8710" max="8710" width="17.85546875" style="1" hidden="1"/>
    <col min="8711" max="8711" width="3.140625" style="1" hidden="1"/>
    <col min="8712" max="8712" width="1.140625" style="1" hidden="1"/>
    <col min="8713" max="8960" width="9.140625" style="1" hidden="1"/>
    <col min="8961" max="8961" width="0.28515625" style="1" hidden="1"/>
    <col min="8962" max="8962" width="24.140625" style="1" hidden="1"/>
    <col min="8963" max="8965" width="18.7109375" style="1" hidden="1"/>
    <col min="8966" max="8966" width="17.85546875" style="1" hidden="1"/>
    <col min="8967" max="8967" width="3.140625" style="1" hidden="1"/>
    <col min="8968" max="8968" width="1.140625" style="1" hidden="1"/>
    <col min="8969" max="9216" width="9.140625" style="1" hidden="1"/>
    <col min="9217" max="9217" width="0.28515625" style="1" hidden="1"/>
    <col min="9218" max="9218" width="24.140625" style="1" hidden="1"/>
    <col min="9219" max="9221" width="18.7109375" style="1" hidden="1"/>
    <col min="9222" max="9222" width="17.85546875" style="1" hidden="1"/>
    <col min="9223" max="9223" width="3.140625" style="1" hidden="1"/>
    <col min="9224" max="9224" width="1.140625" style="1" hidden="1"/>
    <col min="9225" max="9472" width="9.140625" style="1" hidden="1"/>
    <col min="9473" max="9473" width="0.28515625" style="1" hidden="1"/>
    <col min="9474" max="9474" width="24.140625" style="1" hidden="1"/>
    <col min="9475" max="9477" width="18.7109375" style="1" hidden="1"/>
    <col min="9478" max="9478" width="17.85546875" style="1" hidden="1"/>
    <col min="9479" max="9479" width="3.140625" style="1" hidden="1"/>
    <col min="9480" max="9480" width="1.140625" style="1" hidden="1"/>
    <col min="9481" max="9728" width="9.140625" style="1" hidden="1"/>
    <col min="9729" max="9729" width="0.28515625" style="1" hidden="1"/>
    <col min="9730" max="9730" width="24.140625" style="1" hidden="1"/>
    <col min="9731" max="9733" width="18.7109375" style="1" hidden="1"/>
    <col min="9734" max="9734" width="17.85546875" style="1" hidden="1"/>
    <col min="9735" max="9735" width="3.140625" style="1" hidden="1"/>
    <col min="9736" max="9736" width="1.140625" style="1" hidden="1"/>
    <col min="9737" max="9984" width="9.140625" style="1" hidden="1"/>
    <col min="9985" max="9985" width="0.28515625" style="1" hidden="1"/>
    <col min="9986" max="9986" width="24.140625" style="1" hidden="1"/>
    <col min="9987" max="9989" width="18.7109375" style="1" hidden="1"/>
    <col min="9990" max="9990" width="17.85546875" style="1" hidden="1"/>
    <col min="9991" max="9991" width="3.140625" style="1" hidden="1"/>
    <col min="9992" max="9992" width="1.140625" style="1" hidden="1"/>
    <col min="9993" max="10240" width="9.140625" style="1" hidden="1"/>
    <col min="10241" max="10241" width="0.28515625" style="1" hidden="1"/>
    <col min="10242" max="10242" width="24.140625" style="1" hidden="1"/>
    <col min="10243" max="10245" width="18.7109375" style="1" hidden="1"/>
    <col min="10246" max="10246" width="17.85546875" style="1" hidden="1"/>
    <col min="10247" max="10247" width="3.140625" style="1" hidden="1"/>
    <col min="10248" max="10248" width="1.140625" style="1" hidden="1"/>
    <col min="10249" max="10496" width="9.140625" style="1" hidden="1"/>
    <col min="10497" max="10497" width="0.28515625" style="1" hidden="1"/>
    <col min="10498" max="10498" width="24.140625" style="1" hidden="1"/>
    <col min="10499" max="10501" width="18.7109375" style="1" hidden="1"/>
    <col min="10502" max="10502" width="17.85546875" style="1" hidden="1"/>
    <col min="10503" max="10503" width="3.140625" style="1" hidden="1"/>
    <col min="10504" max="10504" width="1.140625" style="1" hidden="1"/>
    <col min="10505" max="10752" width="9.140625" style="1" hidden="1"/>
    <col min="10753" max="10753" width="0.28515625" style="1" hidden="1"/>
    <col min="10754" max="10754" width="24.140625" style="1" hidden="1"/>
    <col min="10755" max="10757" width="18.7109375" style="1" hidden="1"/>
    <col min="10758" max="10758" width="17.85546875" style="1" hidden="1"/>
    <col min="10759" max="10759" width="3.140625" style="1" hidden="1"/>
    <col min="10760" max="10760" width="1.140625" style="1" hidden="1"/>
    <col min="10761" max="11008" width="9.140625" style="1" hidden="1"/>
    <col min="11009" max="11009" width="0.28515625" style="1" hidden="1"/>
    <col min="11010" max="11010" width="24.140625" style="1" hidden="1"/>
    <col min="11011" max="11013" width="18.7109375" style="1" hidden="1"/>
    <col min="11014" max="11014" width="17.85546875" style="1" hidden="1"/>
    <col min="11015" max="11015" width="3.140625" style="1" hidden="1"/>
    <col min="11016" max="11016" width="1.140625" style="1" hidden="1"/>
    <col min="11017" max="11264" width="9.140625" style="1" hidden="1"/>
    <col min="11265" max="11265" width="0.28515625" style="1" hidden="1"/>
    <col min="11266" max="11266" width="24.140625" style="1" hidden="1"/>
    <col min="11267" max="11269" width="18.7109375" style="1" hidden="1"/>
    <col min="11270" max="11270" width="17.85546875" style="1" hidden="1"/>
    <col min="11271" max="11271" width="3.140625" style="1" hidden="1"/>
    <col min="11272" max="11272" width="1.140625" style="1" hidden="1"/>
    <col min="11273" max="11520" width="9.140625" style="1" hidden="1"/>
    <col min="11521" max="11521" width="0.28515625" style="1" hidden="1"/>
    <col min="11522" max="11522" width="24.140625" style="1" hidden="1"/>
    <col min="11523" max="11525" width="18.7109375" style="1" hidden="1"/>
    <col min="11526" max="11526" width="17.85546875" style="1" hidden="1"/>
    <col min="11527" max="11527" width="3.140625" style="1" hidden="1"/>
    <col min="11528" max="11528" width="1.140625" style="1" hidden="1"/>
    <col min="11529" max="11776" width="9.140625" style="1" hidden="1"/>
    <col min="11777" max="11777" width="0.28515625" style="1" hidden="1"/>
    <col min="11778" max="11778" width="24.140625" style="1" hidden="1"/>
    <col min="11779" max="11781" width="18.7109375" style="1" hidden="1"/>
    <col min="11782" max="11782" width="17.85546875" style="1" hidden="1"/>
    <col min="11783" max="11783" width="3.140625" style="1" hidden="1"/>
    <col min="11784" max="11784" width="1.140625" style="1" hidden="1"/>
    <col min="11785" max="12032" width="9.140625" style="1" hidden="1"/>
    <col min="12033" max="12033" width="0.28515625" style="1" hidden="1"/>
    <col min="12034" max="12034" width="24.140625" style="1" hidden="1"/>
    <col min="12035" max="12037" width="18.7109375" style="1" hidden="1"/>
    <col min="12038" max="12038" width="17.85546875" style="1" hidden="1"/>
    <col min="12039" max="12039" width="3.140625" style="1" hidden="1"/>
    <col min="12040" max="12040" width="1.140625" style="1" hidden="1"/>
    <col min="12041" max="12288" width="9.140625" style="1" hidden="1"/>
    <col min="12289" max="12289" width="0.28515625" style="1" hidden="1"/>
    <col min="12290" max="12290" width="24.140625" style="1" hidden="1"/>
    <col min="12291" max="12293" width="18.7109375" style="1" hidden="1"/>
    <col min="12294" max="12294" width="17.85546875" style="1" hidden="1"/>
    <col min="12295" max="12295" width="3.140625" style="1" hidden="1"/>
    <col min="12296" max="12296" width="1.140625" style="1" hidden="1"/>
    <col min="12297" max="12544" width="9.140625" style="1" hidden="1"/>
    <col min="12545" max="12545" width="0.28515625" style="1" hidden="1"/>
    <col min="12546" max="12546" width="24.140625" style="1" hidden="1"/>
    <col min="12547" max="12549" width="18.7109375" style="1" hidden="1"/>
    <col min="12550" max="12550" width="17.85546875" style="1" hidden="1"/>
    <col min="12551" max="12551" width="3.140625" style="1" hidden="1"/>
    <col min="12552" max="12552" width="1.140625" style="1" hidden="1"/>
    <col min="12553" max="12800" width="9.140625" style="1" hidden="1"/>
    <col min="12801" max="12801" width="0.28515625" style="1" hidden="1"/>
    <col min="12802" max="12802" width="24.140625" style="1" hidden="1"/>
    <col min="12803" max="12805" width="18.7109375" style="1" hidden="1"/>
    <col min="12806" max="12806" width="17.85546875" style="1" hidden="1"/>
    <col min="12807" max="12807" width="3.140625" style="1" hidden="1"/>
    <col min="12808" max="12808" width="1.140625" style="1" hidden="1"/>
    <col min="12809" max="13056" width="9.140625" style="1" hidden="1"/>
    <col min="13057" max="13057" width="0.28515625" style="1" hidden="1"/>
    <col min="13058" max="13058" width="24.140625" style="1" hidden="1"/>
    <col min="13059" max="13061" width="18.7109375" style="1" hidden="1"/>
    <col min="13062" max="13062" width="17.85546875" style="1" hidden="1"/>
    <col min="13063" max="13063" width="3.140625" style="1" hidden="1"/>
    <col min="13064" max="13064" width="1.140625" style="1" hidden="1"/>
    <col min="13065" max="13312" width="9.140625" style="1" hidden="1"/>
    <col min="13313" max="13313" width="0.28515625" style="1" hidden="1"/>
    <col min="13314" max="13314" width="24.140625" style="1" hidden="1"/>
    <col min="13315" max="13317" width="18.7109375" style="1" hidden="1"/>
    <col min="13318" max="13318" width="17.85546875" style="1" hidden="1"/>
    <col min="13319" max="13319" width="3.140625" style="1" hidden="1"/>
    <col min="13320" max="13320" width="1.140625" style="1" hidden="1"/>
    <col min="13321" max="13568" width="9.140625" style="1" hidden="1"/>
    <col min="13569" max="13569" width="0.28515625" style="1" hidden="1"/>
    <col min="13570" max="13570" width="24.140625" style="1" hidden="1"/>
    <col min="13571" max="13573" width="18.7109375" style="1" hidden="1"/>
    <col min="13574" max="13574" width="17.85546875" style="1" hidden="1"/>
    <col min="13575" max="13575" width="3.140625" style="1" hidden="1"/>
    <col min="13576" max="13576" width="1.140625" style="1" hidden="1"/>
    <col min="13577" max="13824" width="9.140625" style="1" hidden="1"/>
    <col min="13825" max="13825" width="0.28515625" style="1" hidden="1"/>
    <col min="13826" max="13826" width="24.140625" style="1" hidden="1"/>
    <col min="13827" max="13829" width="18.7109375" style="1" hidden="1"/>
    <col min="13830" max="13830" width="17.85546875" style="1" hidden="1"/>
    <col min="13831" max="13831" width="3.140625" style="1" hidden="1"/>
    <col min="13832" max="13832" width="1.140625" style="1" hidden="1"/>
    <col min="13833" max="14080" width="9.140625" style="1" hidden="1"/>
    <col min="14081" max="14081" width="0.28515625" style="1" hidden="1"/>
    <col min="14082" max="14082" width="24.140625" style="1" hidden="1"/>
    <col min="14083" max="14085" width="18.7109375" style="1" hidden="1"/>
    <col min="14086" max="14086" width="17.85546875" style="1" hidden="1"/>
    <col min="14087" max="14087" width="3.140625" style="1" hidden="1"/>
    <col min="14088" max="14088" width="1.140625" style="1" hidden="1"/>
    <col min="14089" max="14336" width="9.140625" style="1" hidden="1"/>
    <col min="14337" max="14337" width="0.28515625" style="1" hidden="1"/>
    <col min="14338" max="14338" width="24.140625" style="1" hidden="1"/>
    <col min="14339" max="14341" width="18.7109375" style="1" hidden="1"/>
    <col min="14342" max="14342" width="17.85546875" style="1" hidden="1"/>
    <col min="14343" max="14343" width="3.140625" style="1" hidden="1"/>
    <col min="14344" max="14344" width="1.140625" style="1" hidden="1"/>
    <col min="14345" max="14592" width="9.140625" style="1" hidden="1"/>
    <col min="14593" max="14593" width="0.28515625" style="1" hidden="1"/>
    <col min="14594" max="14594" width="24.140625" style="1" hidden="1"/>
    <col min="14595" max="14597" width="18.7109375" style="1" hidden="1"/>
    <col min="14598" max="14598" width="17.85546875" style="1" hidden="1"/>
    <col min="14599" max="14599" width="3.140625" style="1" hidden="1"/>
    <col min="14600" max="14600" width="1.140625" style="1" hidden="1"/>
    <col min="14601" max="14848" width="9.140625" style="1" hidden="1"/>
    <col min="14849" max="14849" width="0.28515625" style="1" hidden="1"/>
    <col min="14850" max="14850" width="24.140625" style="1" hidden="1"/>
    <col min="14851" max="14853" width="18.7109375" style="1" hidden="1"/>
    <col min="14854" max="14854" width="17.85546875" style="1" hidden="1"/>
    <col min="14855" max="14855" width="3.140625" style="1" hidden="1"/>
    <col min="14856" max="14856" width="1.140625" style="1" hidden="1"/>
    <col min="14857" max="15104" width="9.140625" style="1" hidden="1"/>
    <col min="15105" max="15105" width="0.28515625" style="1" hidden="1"/>
    <col min="15106" max="15106" width="24.140625" style="1" hidden="1"/>
    <col min="15107" max="15109" width="18.7109375" style="1" hidden="1"/>
    <col min="15110" max="15110" width="17.85546875" style="1" hidden="1"/>
    <col min="15111" max="15111" width="3.140625" style="1" hidden="1"/>
    <col min="15112" max="15112" width="1.140625" style="1" hidden="1"/>
    <col min="15113" max="15360" width="9.140625" style="1" hidden="1"/>
    <col min="15361" max="15361" width="0.28515625" style="1" hidden="1"/>
    <col min="15362" max="15362" width="24.140625" style="1" hidden="1"/>
    <col min="15363" max="15365" width="18.7109375" style="1" hidden="1"/>
    <col min="15366" max="15366" width="17.85546875" style="1" hidden="1"/>
    <col min="15367" max="15367" width="3.140625" style="1" hidden="1"/>
    <col min="15368" max="15368" width="1.140625" style="1" hidden="1"/>
    <col min="15369" max="15616" width="9.140625" style="1" hidden="1"/>
    <col min="15617" max="15617" width="0.28515625" style="1" hidden="1"/>
    <col min="15618" max="15618" width="24.140625" style="1" hidden="1"/>
    <col min="15619" max="15621" width="18.7109375" style="1" hidden="1"/>
    <col min="15622" max="15622" width="17.85546875" style="1" hidden="1"/>
    <col min="15623" max="15623" width="3.140625" style="1" hidden="1"/>
    <col min="15624" max="15624" width="1.140625" style="1" hidden="1"/>
    <col min="15625" max="15872" width="9.140625" style="1" hidden="1"/>
    <col min="15873" max="15873" width="0.28515625" style="1" hidden="1"/>
    <col min="15874" max="15874" width="24.140625" style="1" hidden="1"/>
    <col min="15875" max="15877" width="18.7109375" style="1" hidden="1"/>
    <col min="15878" max="15878" width="17.85546875" style="1" hidden="1"/>
    <col min="15879" max="15879" width="3.140625" style="1" hidden="1"/>
    <col min="15880" max="15880" width="1.140625" style="1" hidden="1"/>
    <col min="15881" max="16128" width="9.140625" style="1" hidden="1"/>
    <col min="16129" max="16129" width="0.28515625" style="1" hidden="1"/>
    <col min="16130" max="16130" width="24.140625" style="1" hidden="1"/>
    <col min="16131" max="16133" width="18.7109375" style="1" hidden="1"/>
    <col min="16134" max="16134" width="17.85546875" style="1" hidden="1"/>
    <col min="16135" max="16135" width="3.140625" style="1" hidden="1"/>
    <col min="16136" max="16136" width="1.140625" style="1" hidden="1"/>
    <col min="16137" max="16384" width="9.140625" style="1" hidden="1"/>
  </cols>
  <sheetData>
    <row r="1" spans="2:14" x14ac:dyDescent="0.2"/>
    <row r="2" spans="2:14" x14ac:dyDescent="0.2"/>
    <row r="3" spans="2:14" x14ac:dyDescent="0.2"/>
    <row r="4" spans="2:14" ht="13.5" customHeight="1" x14ac:dyDescent="0.2"/>
    <row r="5" spans="2:14" ht="23.25" x14ac:dyDescent="0.35">
      <c r="B5" s="49" t="s">
        <v>25</v>
      </c>
      <c r="C5" s="49"/>
      <c r="D5" s="49"/>
      <c r="E5" s="49"/>
      <c r="F5" s="49"/>
      <c r="G5" s="49"/>
      <c r="H5" s="34"/>
      <c r="I5" s="3"/>
      <c r="J5" s="3"/>
      <c r="K5" s="3"/>
      <c r="L5" s="3"/>
      <c r="M5" s="3"/>
      <c r="N5" s="4"/>
    </row>
    <row r="6" spans="2:14" ht="12.75" customHeight="1" x14ac:dyDescent="0.25">
      <c r="B6" s="5"/>
      <c r="C6" s="5"/>
      <c r="D6" s="5"/>
      <c r="E6" s="5"/>
      <c r="F6" s="5"/>
      <c r="G6" s="5"/>
      <c r="H6" s="34"/>
      <c r="I6" s="3"/>
      <c r="J6" s="3"/>
      <c r="K6" s="3"/>
      <c r="L6" s="3"/>
      <c r="M6" s="3"/>
      <c r="N6" s="4"/>
    </row>
    <row r="7" spans="2:14" ht="20.25" hidden="1" customHeight="1" x14ac:dyDescent="0.2">
      <c r="B7" s="6"/>
      <c r="C7" s="6"/>
      <c r="D7" s="6"/>
      <c r="E7" s="6"/>
      <c r="F7" s="6"/>
      <c r="G7" s="6"/>
    </row>
    <row r="8" spans="2:14" ht="20.25" hidden="1" customHeight="1" x14ac:dyDescent="0.2">
      <c r="B8" s="7"/>
      <c r="E8" s="8" t="s">
        <v>2</v>
      </c>
      <c r="F8" s="26">
        <f>+[1]PEC!F7</f>
        <v>0</v>
      </c>
      <c r="G8" s="1" t="s">
        <v>3</v>
      </c>
    </row>
    <row r="9" spans="2:14" ht="20.25" hidden="1" customHeight="1" x14ac:dyDescent="0.2">
      <c r="E9" s="10" t="s">
        <v>4</v>
      </c>
      <c r="F9" s="26">
        <f>+[1]PEC!F8</f>
        <v>0</v>
      </c>
      <c r="G9" s="1" t="s">
        <v>3</v>
      </c>
    </row>
    <row r="10" spans="2:14" ht="20.25" hidden="1" customHeight="1" x14ac:dyDescent="0.2">
      <c r="E10" s="10" t="s">
        <v>19</v>
      </c>
      <c r="F10" s="26">
        <f>+F9+F8</f>
        <v>0</v>
      </c>
      <c r="G10" s="1" t="s">
        <v>10</v>
      </c>
    </row>
    <row r="11" spans="2:14" ht="20.25" hidden="1" customHeight="1" x14ac:dyDescent="0.2">
      <c r="F11" s="15"/>
    </row>
    <row r="12" spans="2:14" ht="20.25" customHeight="1" x14ac:dyDescent="0.2">
      <c r="B12" s="16"/>
      <c r="E12" s="8" t="s">
        <v>26</v>
      </c>
      <c r="F12" s="9">
        <v>0</v>
      </c>
    </row>
    <row r="13" spans="2:14" ht="20.25" customHeight="1" x14ac:dyDescent="0.25">
      <c r="D13" s="18"/>
      <c r="E13" s="8" t="s">
        <v>53</v>
      </c>
      <c r="F13" s="44">
        <f>+IF(F12&lt;=1500000,0,IF(F12&gt;7500000,(F12-7500000)*0.045+6000000*0.025,(F12-1500000)*0.025))</f>
        <v>0</v>
      </c>
    </row>
    <row r="14" spans="2:14" ht="21.75" customHeight="1" x14ac:dyDescent="0.2"/>
    <row r="15" spans="2:14" ht="20.25" customHeight="1" x14ac:dyDescent="0.25">
      <c r="B15" s="59" t="s">
        <v>27</v>
      </c>
      <c r="C15" s="60"/>
      <c r="D15" s="60"/>
      <c r="E15" s="60"/>
      <c r="F15" s="61"/>
      <c r="G15" s="19"/>
      <c r="H15" s="34"/>
      <c r="I15" s="3"/>
      <c r="J15" s="3"/>
      <c r="K15" s="3"/>
      <c r="L15" s="3"/>
      <c r="M15" s="3"/>
      <c r="N15" s="4"/>
    </row>
    <row r="16" spans="2:14" ht="11.25" customHeight="1" x14ac:dyDescent="0.2"/>
    <row r="17" spans="1:256" ht="11.25" customHeight="1" x14ac:dyDescent="0.2"/>
    <row r="18" spans="1:256" ht="20.25" customHeight="1" x14ac:dyDescent="0.2">
      <c r="C18" s="27" t="s">
        <v>47</v>
      </c>
      <c r="D18" s="27" t="s">
        <v>48</v>
      </c>
      <c r="E18" s="27" t="s">
        <v>49</v>
      </c>
      <c r="F18" s="21" t="s">
        <v>14</v>
      </c>
    </row>
    <row r="19" spans="1:256" s="2" customFormat="1" ht="20.25" customHeight="1" x14ac:dyDescent="0.25">
      <c r="A19" s="1"/>
      <c r="B19" s="28"/>
      <c r="C19" s="23">
        <f>CEILING($F$13/3,1)</f>
        <v>0</v>
      </c>
      <c r="D19" s="23">
        <f>CEILING($F$13/3,1)</f>
        <v>0</v>
      </c>
      <c r="E19" s="23">
        <f>CEILING($F$13/3,1)</f>
        <v>0</v>
      </c>
      <c r="F19" s="29">
        <f>SUM(C19:E19)</f>
        <v>0</v>
      </c>
      <c r="G19" s="30" t="s">
        <v>22</v>
      </c>
      <c r="H19" s="33"/>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row>
    <row r="20" spans="1:256" s="2" customFormat="1" ht="20.25" hidden="1" customHeight="1" x14ac:dyDescent="0.2">
      <c r="A20" s="1"/>
      <c r="B20" s="1"/>
      <c r="C20" s="1"/>
      <c r="D20" s="1"/>
      <c r="E20" s="1"/>
      <c r="F20" s="1"/>
      <c r="G20" s="1"/>
      <c r="H20" s="33"/>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row>
    <row r="21" spans="1:256" s="2" customFormat="1" ht="20.25" hidden="1" customHeight="1" x14ac:dyDescent="0.2">
      <c r="A21" s="1"/>
      <c r="B21" s="1"/>
      <c r="C21" s="1"/>
      <c r="D21" s="1"/>
      <c r="E21" s="1"/>
      <c r="F21" s="1"/>
      <c r="G21" s="1"/>
      <c r="H21" s="33"/>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row>
    <row r="22" spans="1:256" s="2" customFormat="1" ht="20.25" hidden="1" customHeight="1" x14ac:dyDescent="0.2">
      <c r="A22" s="1"/>
      <c r="B22" s="1"/>
      <c r="C22" s="1"/>
      <c r="D22" s="1"/>
      <c r="E22" s="1"/>
      <c r="F22" s="1"/>
      <c r="G22" s="1"/>
      <c r="H22" s="33"/>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row>
    <row r="23" spans="1:256" s="2" customFormat="1" ht="20.25" hidden="1" customHeight="1" x14ac:dyDescent="0.2">
      <c r="A23" s="1"/>
      <c r="B23" s="1"/>
      <c r="C23" s="1"/>
      <c r="D23" s="1"/>
      <c r="E23" s="1"/>
      <c r="F23" s="1"/>
      <c r="G23" s="1"/>
      <c r="H23" s="33"/>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row>
    <row r="24" spans="1:256" s="2" customFormat="1" ht="20.25" hidden="1" customHeight="1" x14ac:dyDescent="0.2">
      <c r="A24" s="1"/>
      <c r="B24" s="1"/>
      <c r="C24" s="1"/>
      <c r="D24" s="1"/>
      <c r="E24" s="1"/>
      <c r="F24" s="1"/>
      <c r="G24" s="1"/>
      <c r="H24" s="33"/>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row>
    <row r="25" spans="1:256" s="2" customFormat="1" ht="20.25" hidden="1" customHeight="1" x14ac:dyDescent="0.2">
      <c r="A25" s="1"/>
      <c r="B25" s="1"/>
      <c r="C25" s="1"/>
      <c r="D25" s="1"/>
      <c r="E25" s="1"/>
      <c r="F25" s="1"/>
      <c r="G25" s="1"/>
      <c r="H25" s="33"/>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row>
    <row r="26" spans="1:256" s="2" customFormat="1" ht="20.25" hidden="1" customHeight="1" x14ac:dyDescent="0.2">
      <c r="A26" s="1"/>
      <c r="B26" s="1"/>
      <c r="C26" s="1"/>
      <c r="D26" s="1"/>
      <c r="E26" s="1"/>
      <c r="F26" s="1"/>
      <c r="G26" s="1"/>
      <c r="H26" s="33"/>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row>
    <row r="27" spans="1:256" s="2" customFormat="1" ht="20.25" hidden="1" customHeight="1" x14ac:dyDescent="0.2">
      <c r="A27" s="1"/>
      <c r="B27" s="1"/>
      <c r="C27" s="1"/>
      <c r="D27" s="1"/>
      <c r="E27" s="1"/>
      <c r="F27" s="1"/>
      <c r="G27" s="1"/>
      <c r="H27" s="33"/>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row>
    <row r="28" spans="1:256" s="2" customFormat="1" ht="20.25" hidden="1" customHeight="1" x14ac:dyDescent="0.2">
      <c r="A28" s="1"/>
      <c r="B28" s="1"/>
      <c r="C28" s="1"/>
      <c r="D28" s="1"/>
      <c r="E28" s="1"/>
      <c r="F28" s="1"/>
      <c r="G28" s="1"/>
      <c r="H28" s="33"/>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row>
    <row r="29" spans="1:256" s="2" customFormat="1" ht="20.25" hidden="1" customHeight="1" x14ac:dyDescent="0.2">
      <c r="A29" s="1"/>
      <c r="B29" s="1"/>
      <c r="C29" s="1"/>
      <c r="D29" s="1"/>
      <c r="E29" s="1"/>
      <c r="F29" s="1"/>
      <c r="G29" s="1"/>
      <c r="H29" s="33"/>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row>
    <row r="30" spans="1:256" s="2" customFormat="1" ht="20.25" hidden="1" customHeight="1" x14ac:dyDescent="0.2">
      <c r="A30" s="1"/>
      <c r="B30" s="1"/>
      <c r="C30" s="1"/>
      <c r="D30" s="1"/>
      <c r="E30" s="1"/>
      <c r="F30" s="1"/>
      <c r="G30" s="1"/>
      <c r="H30" s="33"/>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row>
    <row r="31" spans="1:256" s="2" customFormat="1" ht="20.25" hidden="1" customHeight="1" x14ac:dyDescent="0.2">
      <c r="A31" s="1"/>
      <c r="B31" s="1"/>
      <c r="C31" s="1"/>
      <c r="D31" s="1"/>
      <c r="E31" s="1"/>
      <c r="F31" s="1"/>
      <c r="G31" s="1"/>
      <c r="H31" s="33"/>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row>
    <row r="32" spans="1:256" s="2" customFormat="1" ht="20.25" hidden="1" customHeight="1" x14ac:dyDescent="0.2">
      <c r="A32" s="1"/>
      <c r="B32" s="1"/>
      <c r="C32" s="1"/>
      <c r="D32" s="1"/>
      <c r="E32" s="1"/>
      <c r="F32" s="1"/>
      <c r="G32" s="1"/>
      <c r="H32" s="33"/>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row>
    <row r="33" spans="1:256" s="2" customFormat="1" ht="20.25" hidden="1" customHeight="1" x14ac:dyDescent="0.2">
      <c r="A33" s="1"/>
      <c r="B33" s="1"/>
      <c r="C33" s="1"/>
      <c r="D33" s="1"/>
      <c r="E33" s="1"/>
      <c r="F33" s="1"/>
      <c r="G33" s="1"/>
      <c r="H33" s="33"/>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row>
    <row r="34" spans="1:256" s="2" customFormat="1" ht="20.25" hidden="1" customHeight="1" x14ac:dyDescent="0.2">
      <c r="A34" s="1"/>
      <c r="B34" s="1"/>
      <c r="C34" s="1"/>
      <c r="D34" s="1"/>
      <c r="E34" s="1"/>
      <c r="F34" s="1"/>
      <c r="G34" s="1"/>
      <c r="H34" s="33"/>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row>
    <row r="35" spans="1:256" ht="20.25" hidden="1" customHeight="1" x14ac:dyDescent="0.2"/>
    <row r="36" spans="1:256" ht="20.25" hidden="1" customHeight="1" x14ac:dyDescent="0.2"/>
    <row r="37" spans="1:256" ht="20.25" hidden="1" customHeight="1" x14ac:dyDescent="0.2"/>
    <row r="38" spans="1:256" ht="20.25" hidden="1" customHeight="1" x14ac:dyDescent="0.2"/>
    <row r="39" spans="1:256" ht="20.25" hidden="1" customHeight="1" x14ac:dyDescent="0.2"/>
    <row r="40" spans="1:256" ht="20.25" hidden="1" customHeight="1" x14ac:dyDescent="0.2"/>
    <row r="41" spans="1:256" ht="20.25" hidden="1" customHeight="1" x14ac:dyDescent="0.2"/>
    <row r="42" spans="1:256" ht="20.25" hidden="1" customHeight="1" x14ac:dyDescent="0.2"/>
    <row r="43" spans="1:256" ht="20.25" hidden="1" customHeight="1" x14ac:dyDescent="0.2"/>
    <row r="44" spans="1:256" ht="20.25" hidden="1" customHeight="1" x14ac:dyDescent="0.2"/>
    <row r="45" spans="1:256" ht="20.25" hidden="1" customHeight="1" x14ac:dyDescent="0.2"/>
    <row r="46" spans="1:256" ht="20.25" hidden="1" customHeight="1" x14ac:dyDescent="0.2"/>
    <row r="47" spans="1:256" ht="20.25" hidden="1" customHeight="1" x14ac:dyDescent="0.2"/>
    <row r="48" spans="1:256" ht="20.25" hidden="1" customHeight="1" x14ac:dyDescent="0.2"/>
    <row r="49" spans="1:8" ht="20.25" hidden="1" customHeight="1" x14ac:dyDescent="0.2"/>
    <row r="50" spans="1:8" ht="20.25" hidden="1" customHeight="1" x14ac:dyDescent="0.2"/>
    <row r="51" spans="1:8" ht="20.25" hidden="1" customHeight="1" x14ac:dyDescent="0.2"/>
    <row r="52" spans="1:8" ht="20.25" hidden="1" customHeight="1" x14ac:dyDescent="0.2"/>
    <row r="53" spans="1:8" hidden="1" x14ac:dyDescent="0.2"/>
    <row r="54" spans="1:8" hidden="1" x14ac:dyDescent="0.2"/>
    <row r="55" spans="1:8" hidden="1" x14ac:dyDescent="0.2"/>
    <row r="56" spans="1:8" hidden="1" x14ac:dyDescent="0.2"/>
    <row r="57" spans="1:8" ht="7.5" customHeight="1" x14ac:dyDescent="0.2"/>
    <row r="58" spans="1:8" ht="46.5" customHeight="1" x14ac:dyDescent="0.2">
      <c r="B58" s="75" t="s">
        <v>34</v>
      </c>
      <c r="C58" s="76"/>
      <c r="D58" s="76"/>
      <c r="E58" s="76"/>
      <c r="F58" s="76"/>
      <c r="G58" s="76"/>
    </row>
    <row r="59" spans="1:8" ht="29.25" customHeight="1" x14ac:dyDescent="0.2">
      <c r="B59" s="40"/>
      <c r="C59" s="41"/>
      <c r="D59" s="41"/>
      <c r="E59" s="41"/>
      <c r="F59" s="41"/>
      <c r="G59" s="41"/>
    </row>
    <row r="60" spans="1:8" ht="33" customHeight="1" x14ac:dyDescent="0.25">
      <c r="A60" s="25"/>
      <c r="B60" s="51" t="s">
        <v>33</v>
      </c>
      <c r="C60" s="51"/>
      <c r="D60" s="51"/>
      <c r="E60" s="51"/>
      <c r="F60" s="51"/>
      <c r="G60" s="51"/>
    </row>
    <row r="61" spans="1:8" s="2" customFormat="1" x14ac:dyDescent="0.2">
      <c r="A61" s="25"/>
      <c r="B61" s="65" t="s">
        <v>32</v>
      </c>
      <c r="C61" s="65"/>
      <c r="D61" s="65"/>
      <c r="E61" s="65"/>
      <c r="F61" s="65"/>
      <c r="G61" s="65"/>
      <c r="H61" s="33"/>
    </row>
    <row r="62" spans="1:8" s="2" customFormat="1" x14ac:dyDescent="0.2">
      <c r="A62" s="25"/>
      <c r="B62" s="39"/>
      <c r="C62" s="39"/>
      <c r="D62" s="39"/>
      <c r="E62" s="39"/>
      <c r="F62" s="39"/>
      <c r="G62" s="39"/>
      <c r="H62" s="33"/>
    </row>
    <row r="63" spans="1:8" s="2" customFormat="1" ht="23.25" customHeight="1" x14ac:dyDescent="0.2">
      <c r="A63" s="25"/>
      <c r="B63" s="25"/>
      <c r="C63" s="25"/>
      <c r="D63" s="25"/>
      <c r="E63" s="25"/>
      <c r="F63" s="25"/>
      <c r="G63" s="25"/>
      <c r="H63" s="33"/>
    </row>
    <row r="64" spans="1:8" s="31" customFormat="1" ht="14.25" customHeight="1" x14ac:dyDescent="0.25">
      <c r="A64" s="25"/>
      <c r="B64" s="69" t="s">
        <v>31</v>
      </c>
      <c r="C64" s="70"/>
      <c r="D64" s="70"/>
      <c r="E64" s="70"/>
      <c r="F64" s="70"/>
      <c r="G64" s="71"/>
      <c r="H64" s="35"/>
    </row>
    <row r="65" spans="1:256" s="31" customFormat="1" ht="14.25" customHeight="1" x14ac:dyDescent="0.25">
      <c r="A65" s="25"/>
      <c r="B65" s="72"/>
      <c r="C65" s="73"/>
      <c r="D65" s="73"/>
      <c r="E65" s="73"/>
      <c r="F65" s="73"/>
      <c r="G65" s="74"/>
      <c r="H65" s="35"/>
    </row>
    <row r="66" spans="1:256" s="2" customFormat="1" hidden="1" x14ac:dyDescent="0.2">
      <c r="H66" s="33"/>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row>
    <row r="67" spans="1:256" s="2" customFormat="1" hidden="1" x14ac:dyDescent="0.2">
      <c r="H67" s="33"/>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row>
    <row r="68" spans="1:256" s="2" customFormat="1" hidden="1" x14ac:dyDescent="0.2">
      <c r="H68" s="33"/>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row>
    <row r="69" spans="1:256" s="2" customFormat="1" hidden="1" x14ac:dyDescent="0.2">
      <c r="H69" s="33"/>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row>
    <row r="70" spans="1:256" s="2" customFormat="1" hidden="1" x14ac:dyDescent="0.2">
      <c r="H70" s="33"/>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row>
    <row r="71" spans="1:256" hidden="1" x14ac:dyDescent="0.2">
      <c r="A71" s="2"/>
      <c r="B71" s="2"/>
      <c r="C71" s="2"/>
      <c r="D71" s="2"/>
      <c r="E71" s="2"/>
      <c r="F71" s="2"/>
      <c r="G71" s="2"/>
    </row>
    <row r="72" spans="1:256" hidden="1" x14ac:dyDescent="0.2">
      <c r="A72" s="2"/>
      <c r="B72" s="2"/>
      <c r="C72" s="2"/>
      <c r="D72" s="2"/>
      <c r="E72" s="2"/>
      <c r="F72" s="2"/>
      <c r="G72" s="2"/>
    </row>
    <row r="73" spans="1:256" hidden="1" x14ac:dyDescent="0.2">
      <c r="A73" s="2"/>
      <c r="B73" s="2"/>
      <c r="C73" s="2"/>
      <c r="D73" s="2"/>
      <c r="E73" s="2"/>
      <c r="F73" s="2"/>
      <c r="G73" s="2"/>
    </row>
    <row r="74" spans="1:256" hidden="1" x14ac:dyDescent="0.2">
      <c r="A74" s="2"/>
      <c r="B74" s="2"/>
      <c r="C74" s="2"/>
      <c r="D74" s="2"/>
      <c r="E74" s="2"/>
      <c r="F74" s="2"/>
      <c r="G74" s="2"/>
    </row>
    <row r="75" spans="1:256" hidden="1" x14ac:dyDescent="0.2">
      <c r="A75" s="2"/>
      <c r="B75" s="2"/>
      <c r="C75" s="2"/>
      <c r="D75" s="2"/>
      <c r="E75" s="2"/>
      <c r="F75" s="2"/>
      <c r="G75" s="2"/>
    </row>
    <row r="76" spans="1:256" hidden="1" x14ac:dyDescent="0.2">
      <c r="A76" s="2"/>
      <c r="B76" s="2"/>
      <c r="C76" s="2"/>
      <c r="D76" s="2"/>
      <c r="E76" s="2"/>
      <c r="F76" s="2"/>
      <c r="G76" s="2"/>
    </row>
    <row r="77" spans="1:256" hidden="1" x14ac:dyDescent="0.2">
      <c r="A77" s="2"/>
      <c r="B77" s="2"/>
      <c r="C77" s="2"/>
      <c r="D77" s="2"/>
      <c r="E77" s="2"/>
      <c r="F77" s="2"/>
      <c r="G77" s="2"/>
    </row>
    <row r="78" spans="1:256" hidden="1" x14ac:dyDescent="0.2">
      <c r="A78" s="2"/>
      <c r="B78" s="2"/>
      <c r="C78" s="2"/>
      <c r="D78" s="2"/>
      <c r="E78" s="2"/>
      <c r="F78" s="2"/>
      <c r="G78" s="2"/>
    </row>
    <row r="79" spans="1:256" hidden="1" x14ac:dyDescent="0.2">
      <c r="A79" s="2"/>
      <c r="B79" s="2"/>
      <c r="C79" s="2"/>
      <c r="D79" s="2"/>
      <c r="E79" s="2"/>
      <c r="F79" s="2"/>
      <c r="G79" s="2"/>
    </row>
    <row r="80" spans="1:256" hidden="1" x14ac:dyDescent="0.2">
      <c r="A80" s="2"/>
      <c r="B80" s="2"/>
      <c r="C80" s="2"/>
      <c r="D80" s="2"/>
      <c r="E80" s="2"/>
      <c r="F80" s="2"/>
      <c r="G80" s="2"/>
    </row>
    <row r="81" spans="1:256" hidden="1" x14ac:dyDescent="0.2">
      <c r="A81" s="2"/>
      <c r="B81" s="2"/>
      <c r="C81" s="2"/>
      <c r="D81" s="2"/>
      <c r="E81" s="2"/>
      <c r="F81" s="2"/>
      <c r="G81" s="2"/>
    </row>
    <row r="82" spans="1:256" hidden="1" x14ac:dyDescent="0.2">
      <c r="A82" s="2"/>
      <c r="B82" s="2"/>
      <c r="C82" s="2"/>
      <c r="D82" s="2"/>
      <c r="E82" s="2"/>
      <c r="F82" s="2"/>
      <c r="G82" s="2"/>
    </row>
    <row r="83" spans="1:256" hidden="1" x14ac:dyDescent="0.2">
      <c r="A83" s="2"/>
      <c r="B83" s="2"/>
      <c r="C83" s="2"/>
      <c r="D83" s="2"/>
      <c r="E83" s="2"/>
      <c r="F83" s="2"/>
      <c r="G83" s="2"/>
    </row>
    <row r="84" spans="1:256" hidden="1" x14ac:dyDescent="0.2">
      <c r="A84" s="2"/>
      <c r="B84" s="2"/>
      <c r="C84" s="2"/>
      <c r="D84" s="2"/>
      <c r="E84" s="2"/>
      <c r="F84" s="2"/>
      <c r="G84" s="2"/>
    </row>
    <row r="85" spans="1:256" s="2" customFormat="1" hidden="1" x14ac:dyDescent="0.2">
      <c r="H85" s="33"/>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row>
    <row r="86" spans="1:256" s="2" customFormat="1" hidden="1" x14ac:dyDescent="0.2">
      <c r="H86" s="33"/>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row>
    <row r="87" spans="1:256" s="2" customFormat="1" hidden="1" x14ac:dyDescent="0.2">
      <c r="H87" s="33"/>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row>
    <row r="88" spans="1:256" s="2" customFormat="1" hidden="1" x14ac:dyDescent="0.2">
      <c r="H88" s="33"/>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row>
    <row r="89" spans="1:256" s="2" customFormat="1" hidden="1" x14ac:dyDescent="0.2">
      <c r="H89" s="33"/>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row>
    <row r="90" spans="1:256" s="2" customFormat="1" hidden="1" x14ac:dyDescent="0.2">
      <c r="H90" s="33"/>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row>
    <row r="91" spans="1:256" hidden="1" x14ac:dyDescent="0.2"/>
  </sheetData>
  <sheetProtection password="BC9A" sheet="1" objects="1" scenarios="1"/>
  <mergeCells count="6">
    <mergeCell ref="B64:G65"/>
    <mergeCell ref="B5:G5"/>
    <mergeCell ref="B15:F15"/>
    <mergeCell ref="B58:G58"/>
    <mergeCell ref="B60:G60"/>
    <mergeCell ref="B61:G61"/>
  </mergeCells>
  <conditionalFormatting sqref="C19:F19">
    <cfRule type="cellIs" dxfId="0" priority="1" stopIfTrue="1" operator="equal">
      <formula>"N/A"</formula>
    </cfRule>
  </conditionalFormatting>
  <dataValidations disablePrompts="1" count="2">
    <dataValidation errorStyle="warning" operator="greaterThanOrEqual" allowBlank="1" showInputMessage="1" showErrorMessage="1" errorTitle="AVISO" error="O valor a inscrever neste campo deverá ser maior ou igual a zero (0)." sqref="F9:F10 JB9:JB10 SX9:SX10 ACT9:ACT10 AMP9:AMP10 AWL9:AWL10 BGH9:BGH10 BQD9:BQD10 BZZ9:BZZ10 CJV9:CJV10 CTR9:CTR10 DDN9:DDN10 DNJ9:DNJ10 DXF9:DXF10 EHB9:EHB10 EQX9:EQX10 FAT9:FAT10 FKP9:FKP10 FUL9:FUL10 GEH9:GEH10 GOD9:GOD10 GXZ9:GXZ10 HHV9:HHV10 HRR9:HRR10 IBN9:IBN10 ILJ9:ILJ10 IVF9:IVF10 JFB9:JFB10 JOX9:JOX10 JYT9:JYT10 KIP9:KIP10 KSL9:KSL10 LCH9:LCH10 LMD9:LMD10 LVZ9:LVZ10 MFV9:MFV10 MPR9:MPR10 MZN9:MZN10 NJJ9:NJJ10 NTF9:NTF10 ODB9:ODB10 OMX9:OMX10 OWT9:OWT10 PGP9:PGP10 PQL9:PQL10 QAH9:QAH10 QKD9:QKD10 QTZ9:QTZ10 RDV9:RDV10 RNR9:RNR10 RXN9:RXN10 SHJ9:SHJ10 SRF9:SRF10 TBB9:TBB10 TKX9:TKX10 TUT9:TUT10 UEP9:UEP10 UOL9:UOL10 UYH9:UYH10 VID9:VID10 VRZ9:VRZ10 WBV9:WBV10 WLR9:WLR10 WVN9:WVN10 F65547:F65548 JB65547:JB65548 SX65547:SX65548 ACT65547:ACT65548 AMP65547:AMP65548 AWL65547:AWL65548 BGH65547:BGH65548 BQD65547:BQD65548 BZZ65547:BZZ65548 CJV65547:CJV65548 CTR65547:CTR65548 DDN65547:DDN65548 DNJ65547:DNJ65548 DXF65547:DXF65548 EHB65547:EHB65548 EQX65547:EQX65548 FAT65547:FAT65548 FKP65547:FKP65548 FUL65547:FUL65548 GEH65547:GEH65548 GOD65547:GOD65548 GXZ65547:GXZ65548 HHV65547:HHV65548 HRR65547:HRR65548 IBN65547:IBN65548 ILJ65547:ILJ65548 IVF65547:IVF65548 JFB65547:JFB65548 JOX65547:JOX65548 JYT65547:JYT65548 KIP65547:KIP65548 KSL65547:KSL65548 LCH65547:LCH65548 LMD65547:LMD65548 LVZ65547:LVZ65548 MFV65547:MFV65548 MPR65547:MPR65548 MZN65547:MZN65548 NJJ65547:NJJ65548 NTF65547:NTF65548 ODB65547:ODB65548 OMX65547:OMX65548 OWT65547:OWT65548 PGP65547:PGP65548 PQL65547:PQL65548 QAH65547:QAH65548 QKD65547:QKD65548 QTZ65547:QTZ65548 RDV65547:RDV65548 RNR65547:RNR65548 RXN65547:RXN65548 SHJ65547:SHJ65548 SRF65547:SRF65548 TBB65547:TBB65548 TKX65547:TKX65548 TUT65547:TUT65548 UEP65547:UEP65548 UOL65547:UOL65548 UYH65547:UYH65548 VID65547:VID65548 VRZ65547:VRZ65548 WBV65547:WBV65548 WLR65547:WLR65548 WVN65547:WVN65548 F131083:F131084 JB131083:JB131084 SX131083:SX131084 ACT131083:ACT131084 AMP131083:AMP131084 AWL131083:AWL131084 BGH131083:BGH131084 BQD131083:BQD131084 BZZ131083:BZZ131084 CJV131083:CJV131084 CTR131083:CTR131084 DDN131083:DDN131084 DNJ131083:DNJ131084 DXF131083:DXF131084 EHB131083:EHB131084 EQX131083:EQX131084 FAT131083:FAT131084 FKP131083:FKP131084 FUL131083:FUL131084 GEH131083:GEH131084 GOD131083:GOD131084 GXZ131083:GXZ131084 HHV131083:HHV131084 HRR131083:HRR131084 IBN131083:IBN131084 ILJ131083:ILJ131084 IVF131083:IVF131084 JFB131083:JFB131084 JOX131083:JOX131084 JYT131083:JYT131084 KIP131083:KIP131084 KSL131083:KSL131084 LCH131083:LCH131084 LMD131083:LMD131084 LVZ131083:LVZ131084 MFV131083:MFV131084 MPR131083:MPR131084 MZN131083:MZN131084 NJJ131083:NJJ131084 NTF131083:NTF131084 ODB131083:ODB131084 OMX131083:OMX131084 OWT131083:OWT131084 PGP131083:PGP131084 PQL131083:PQL131084 QAH131083:QAH131084 QKD131083:QKD131084 QTZ131083:QTZ131084 RDV131083:RDV131084 RNR131083:RNR131084 RXN131083:RXN131084 SHJ131083:SHJ131084 SRF131083:SRF131084 TBB131083:TBB131084 TKX131083:TKX131084 TUT131083:TUT131084 UEP131083:UEP131084 UOL131083:UOL131084 UYH131083:UYH131084 VID131083:VID131084 VRZ131083:VRZ131084 WBV131083:WBV131084 WLR131083:WLR131084 WVN131083:WVN131084 F196619:F196620 JB196619:JB196620 SX196619:SX196620 ACT196619:ACT196620 AMP196619:AMP196620 AWL196619:AWL196620 BGH196619:BGH196620 BQD196619:BQD196620 BZZ196619:BZZ196620 CJV196619:CJV196620 CTR196619:CTR196620 DDN196619:DDN196620 DNJ196619:DNJ196620 DXF196619:DXF196620 EHB196619:EHB196620 EQX196619:EQX196620 FAT196619:FAT196620 FKP196619:FKP196620 FUL196619:FUL196620 GEH196619:GEH196620 GOD196619:GOD196620 GXZ196619:GXZ196620 HHV196619:HHV196620 HRR196619:HRR196620 IBN196619:IBN196620 ILJ196619:ILJ196620 IVF196619:IVF196620 JFB196619:JFB196620 JOX196619:JOX196620 JYT196619:JYT196620 KIP196619:KIP196620 KSL196619:KSL196620 LCH196619:LCH196620 LMD196619:LMD196620 LVZ196619:LVZ196620 MFV196619:MFV196620 MPR196619:MPR196620 MZN196619:MZN196620 NJJ196619:NJJ196620 NTF196619:NTF196620 ODB196619:ODB196620 OMX196619:OMX196620 OWT196619:OWT196620 PGP196619:PGP196620 PQL196619:PQL196620 QAH196619:QAH196620 QKD196619:QKD196620 QTZ196619:QTZ196620 RDV196619:RDV196620 RNR196619:RNR196620 RXN196619:RXN196620 SHJ196619:SHJ196620 SRF196619:SRF196620 TBB196619:TBB196620 TKX196619:TKX196620 TUT196619:TUT196620 UEP196619:UEP196620 UOL196619:UOL196620 UYH196619:UYH196620 VID196619:VID196620 VRZ196619:VRZ196620 WBV196619:WBV196620 WLR196619:WLR196620 WVN196619:WVN196620 F262155:F262156 JB262155:JB262156 SX262155:SX262156 ACT262155:ACT262156 AMP262155:AMP262156 AWL262155:AWL262156 BGH262155:BGH262156 BQD262155:BQD262156 BZZ262155:BZZ262156 CJV262155:CJV262156 CTR262155:CTR262156 DDN262155:DDN262156 DNJ262155:DNJ262156 DXF262155:DXF262156 EHB262155:EHB262156 EQX262155:EQX262156 FAT262155:FAT262156 FKP262155:FKP262156 FUL262155:FUL262156 GEH262155:GEH262156 GOD262155:GOD262156 GXZ262155:GXZ262156 HHV262155:HHV262156 HRR262155:HRR262156 IBN262155:IBN262156 ILJ262155:ILJ262156 IVF262155:IVF262156 JFB262155:JFB262156 JOX262155:JOX262156 JYT262155:JYT262156 KIP262155:KIP262156 KSL262155:KSL262156 LCH262155:LCH262156 LMD262155:LMD262156 LVZ262155:LVZ262156 MFV262155:MFV262156 MPR262155:MPR262156 MZN262155:MZN262156 NJJ262155:NJJ262156 NTF262155:NTF262156 ODB262155:ODB262156 OMX262155:OMX262156 OWT262155:OWT262156 PGP262155:PGP262156 PQL262155:PQL262156 QAH262155:QAH262156 QKD262155:QKD262156 QTZ262155:QTZ262156 RDV262155:RDV262156 RNR262155:RNR262156 RXN262155:RXN262156 SHJ262155:SHJ262156 SRF262155:SRF262156 TBB262155:TBB262156 TKX262155:TKX262156 TUT262155:TUT262156 UEP262155:UEP262156 UOL262155:UOL262156 UYH262155:UYH262156 VID262155:VID262156 VRZ262155:VRZ262156 WBV262155:WBV262156 WLR262155:WLR262156 WVN262155:WVN262156 F327691:F327692 JB327691:JB327692 SX327691:SX327692 ACT327691:ACT327692 AMP327691:AMP327692 AWL327691:AWL327692 BGH327691:BGH327692 BQD327691:BQD327692 BZZ327691:BZZ327692 CJV327691:CJV327692 CTR327691:CTR327692 DDN327691:DDN327692 DNJ327691:DNJ327692 DXF327691:DXF327692 EHB327691:EHB327692 EQX327691:EQX327692 FAT327691:FAT327692 FKP327691:FKP327692 FUL327691:FUL327692 GEH327691:GEH327692 GOD327691:GOD327692 GXZ327691:GXZ327692 HHV327691:HHV327692 HRR327691:HRR327692 IBN327691:IBN327692 ILJ327691:ILJ327692 IVF327691:IVF327692 JFB327691:JFB327692 JOX327691:JOX327692 JYT327691:JYT327692 KIP327691:KIP327692 KSL327691:KSL327692 LCH327691:LCH327692 LMD327691:LMD327692 LVZ327691:LVZ327692 MFV327691:MFV327692 MPR327691:MPR327692 MZN327691:MZN327692 NJJ327691:NJJ327692 NTF327691:NTF327692 ODB327691:ODB327692 OMX327691:OMX327692 OWT327691:OWT327692 PGP327691:PGP327692 PQL327691:PQL327692 QAH327691:QAH327692 QKD327691:QKD327692 QTZ327691:QTZ327692 RDV327691:RDV327692 RNR327691:RNR327692 RXN327691:RXN327692 SHJ327691:SHJ327692 SRF327691:SRF327692 TBB327691:TBB327692 TKX327691:TKX327692 TUT327691:TUT327692 UEP327691:UEP327692 UOL327691:UOL327692 UYH327691:UYH327692 VID327691:VID327692 VRZ327691:VRZ327692 WBV327691:WBV327692 WLR327691:WLR327692 WVN327691:WVN327692 F393227:F393228 JB393227:JB393228 SX393227:SX393228 ACT393227:ACT393228 AMP393227:AMP393228 AWL393227:AWL393228 BGH393227:BGH393228 BQD393227:BQD393228 BZZ393227:BZZ393228 CJV393227:CJV393228 CTR393227:CTR393228 DDN393227:DDN393228 DNJ393227:DNJ393228 DXF393227:DXF393228 EHB393227:EHB393228 EQX393227:EQX393228 FAT393227:FAT393228 FKP393227:FKP393228 FUL393227:FUL393228 GEH393227:GEH393228 GOD393227:GOD393228 GXZ393227:GXZ393228 HHV393227:HHV393228 HRR393227:HRR393228 IBN393227:IBN393228 ILJ393227:ILJ393228 IVF393227:IVF393228 JFB393227:JFB393228 JOX393227:JOX393228 JYT393227:JYT393228 KIP393227:KIP393228 KSL393227:KSL393228 LCH393227:LCH393228 LMD393227:LMD393228 LVZ393227:LVZ393228 MFV393227:MFV393228 MPR393227:MPR393228 MZN393227:MZN393228 NJJ393227:NJJ393228 NTF393227:NTF393228 ODB393227:ODB393228 OMX393227:OMX393228 OWT393227:OWT393228 PGP393227:PGP393228 PQL393227:PQL393228 QAH393227:QAH393228 QKD393227:QKD393228 QTZ393227:QTZ393228 RDV393227:RDV393228 RNR393227:RNR393228 RXN393227:RXN393228 SHJ393227:SHJ393228 SRF393227:SRF393228 TBB393227:TBB393228 TKX393227:TKX393228 TUT393227:TUT393228 UEP393227:UEP393228 UOL393227:UOL393228 UYH393227:UYH393228 VID393227:VID393228 VRZ393227:VRZ393228 WBV393227:WBV393228 WLR393227:WLR393228 WVN393227:WVN393228 F458763:F458764 JB458763:JB458764 SX458763:SX458764 ACT458763:ACT458764 AMP458763:AMP458764 AWL458763:AWL458764 BGH458763:BGH458764 BQD458763:BQD458764 BZZ458763:BZZ458764 CJV458763:CJV458764 CTR458763:CTR458764 DDN458763:DDN458764 DNJ458763:DNJ458764 DXF458763:DXF458764 EHB458763:EHB458764 EQX458763:EQX458764 FAT458763:FAT458764 FKP458763:FKP458764 FUL458763:FUL458764 GEH458763:GEH458764 GOD458763:GOD458764 GXZ458763:GXZ458764 HHV458763:HHV458764 HRR458763:HRR458764 IBN458763:IBN458764 ILJ458763:ILJ458764 IVF458763:IVF458764 JFB458763:JFB458764 JOX458763:JOX458764 JYT458763:JYT458764 KIP458763:KIP458764 KSL458763:KSL458764 LCH458763:LCH458764 LMD458763:LMD458764 LVZ458763:LVZ458764 MFV458763:MFV458764 MPR458763:MPR458764 MZN458763:MZN458764 NJJ458763:NJJ458764 NTF458763:NTF458764 ODB458763:ODB458764 OMX458763:OMX458764 OWT458763:OWT458764 PGP458763:PGP458764 PQL458763:PQL458764 QAH458763:QAH458764 QKD458763:QKD458764 QTZ458763:QTZ458764 RDV458763:RDV458764 RNR458763:RNR458764 RXN458763:RXN458764 SHJ458763:SHJ458764 SRF458763:SRF458764 TBB458763:TBB458764 TKX458763:TKX458764 TUT458763:TUT458764 UEP458763:UEP458764 UOL458763:UOL458764 UYH458763:UYH458764 VID458763:VID458764 VRZ458763:VRZ458764 WBV458763:WBV458764 WLR458763:WLR458764 WVN458763:WVN458764 F524299:F524300 JB524299:JB524300 SX524299:SX524300 ACT524299:ACT524300 AMP524299:AMP524300 AWL524299:AWL524300 BGH524299:BGH524300 BQD524299:BQD524300 BZZ524299:BZZ524300 CJV524299:CJV524300 CTR524299:CTR524300 DDN524299:DDN524300 DNJ524299:DNJ524300 DXF524299:DXF524300 EHB524299:EHB524300 EQX524299:EQX524300 FAT524299:FAT524300 FKP524299:FKP524300 FUL524299:FUL524300 GEH524299:GEH524300 GOD524299:GOD524300 GXZ524299:GXZ524300 HHV524299:HHV524300 HRR524299:HRR524300 IBN524299:IBN524300 ILJ524299:ILJ524300 IVF524299:IVF524300 JFB524299:JFB524300 JOX524299:JOX524300 JYT524299:JYT524300 KIP524299:KIP524300 KSL524299:KSL524300 LCH524299:LCH524300 LMD524299:LMD524300 LVZ524299:LVZ524300 MFV524299:MFV524300 MPR524299:MPR524300 MZN524299:MZN524300 NJJ524299:NJJ524300 NTF524299:NTF524300 ODB524299:ODB524300 OMX524299:OMX524300 OWT524299:OWT524300 PGP524299:PGP524300 PQL524299:PQL524300 QAH524299:QAH524300 QKD524299:QKD524300 QTZ524299:QTZ524300 RDV524299:RDV524300 RNR524299:RNR524300 RXN524299:RXN524300 SHJ524299:SHJ524300 SRF524299:SRF524300 TBB524299:TBB524300 TKX524299:TKX524300 TUT524299:TUT524300 UEP524299:UEP524300 UOL524299:UOL524300 UYH524299:UYH524300 VID524299:VID524300 VRZ524299:VRZ524300 WBV524299:WBV524300 WLR524299:WLR524300 WVN524299:WVN524300 F589835:F589836 JB589835:JB589836 SX589835:SX589836 ACT589835:ACT589836 AMP589835:AMP589836 AWL589835:AWL589836 BGH589835:BGH589836 BQD589835:BQD589836 BZZ589835:BZZ589836 CJV589835:CJV589836 CTR589835:CTR589836 DDN589835:DDN589836 DNJ589835:DNJ589836 DXF589835:DXF589836 EHB589835:EHB589836 EQX589835:EQX589836 FAT589835:FAT589836 FKP589835:FKP589836 FUL589835:FUL589836 GEH589835:GEH589836 GOD589835:GOD589836 GXZ589835:GXZ589836 HHV589835:HHV589836 HRR589835:HRR589836 IBN589835:IBN589836 ILJ589835:ILJ589836 IVF589835:IVF589836 JFB589835:JFB589836 JOX589835:JOX589836 JYT589835:JYT589836 KIP589835:KIP589836 KSL589835:KSL589836 LCH589835:LCH589836 LMD589835:LMD589836 LVZ589835:LVZ589836 MFV589835:MFV589836 MPR589835:MPR589836 MZN589835:MZN589836 NJJ589835:NJJ589836 NTF589835:NTF589836 ODB589835:ODB589836 OMX589835:OMX589836 OWT589835:OWT589836 PGP589835:PGP589836 PQL589835:PQL589836 QAH589835:QAH589836 QKD589835:QKD589836 QTZ589835:QTZ589836 RDV589835:RDV589836 RNR589835:RNR589836 RXN589835:RXN589836 SHJ589835:SHJ589836 SRF589835:SRF589836 TBB589835:TBB589836 TKX589835:TKX589836 TUT589835:TUT589836 UEP589835:UEP589836 UOL589835:UOL589836 UYH589835:UYH589836 VID589835:VID589836 VRZ589835:VRZ589836 WBV589835:WBV589836 WLR589835:WLR589836 WVN589835:WVN589836 F655371:F655372 JB655371:JB655372 SX655371:SX655372 ACT655371:ACT655372 AMP655371:AMP655372 AWL655371:AWL655372 BGH655371:BGH655372 BQD655371:BQD655372 BZZ655371:BZZ655372 CJV655371:CJV655372 CTR655371:CTR655372 DDN655371:DDN655372 DNJ655371:DNJ655372 DXF655371:DXF655372 EHB655371:EHB655372 EQX655371:EQX655372 FAT655371:FAT655372 FKP655371:FKP655372 FUL655371:FUL655372 GEH655371:GEH655372 GOD655371:GOD655372 GXZ655371:GXZ655372 HHV655371:HHV655372 HRR655371:HRR655372 IBN655371:IBN655372 ILJ655371:ILJ655372 IVF655371:IVF655372 JFB655371:JFB655372 JOX655371:JOX655372 JYT655371:JYT655372 KIP655371:KIP655372 KSL655371:KSL655372 LCH655371:LCH655372 LMD655371:LMD655372 LVZ655371:LVZ655372 MFV655371:MFV655372 MPR655371:MPR655372 MZN655371:MZN655372 NJJ655371:NJJ655372 NTF655371:NTF655372 ODB655371:ODB655372 OMX655371:OMX655372 OWT655371:OWT655372 PGP655371:PGP655372 PQL655371:PQL655372 QAH655371:QAH655372 QKD655371:QKD655372 QTZ655371:QTZ655372 RDV655371:RDV655372 RNR655371:RNR655372 RXN655371:RXN655372 SHJ655371:SHJ655372 SRF655371:SRF655372 TBB655371:TBB655372 TKX655371:TKX655372 TUT655371:TUT655372 UEP655371:UEP655372 UOL655371:UOL655372 UYH655371:UYH655372 VID655371:VID655372 VRZ655371:VRZ655372 WBV655371:WBV655372 WLR655371:WLR655372 WVN655371:WVN655372 F720907:F720908 JB720907:JB720908 SX720907:SX720908 ACT720907:ACT720908 AMP720907:AMP720908 AWL720907:AWL720908 BGH720907:BGH720908 BQD720907:BQD720908 BZZ720907:BZZ720908 CJV720907:CJV720908 CTR720907:CTR720908 DDN720907:DDN720908 DNJ720907:DNJ720908 DXF720907:DXF720908 EHB720907:EHB720908 EQX720907:EQX720908 FAT720907:FAT720908 FKP720907:FKP720908 FUL720907:FUL720908 GEH720907:GEH720908 GOD720907:GOD720908 GXZ720907:GXZ720908 HHV720907:HHV720908 HRR720907:HRR720908 IBN720907:IBN720908 ILJ720907:ILJ720908 IVF720907:IVF720908 JFB720907:JFB720908 JOX720907:JOX720908 JYT720907:JYT720908 KIP720907:KIP720908 KSL720907:KSL720908 LCH720907:LCH720908 LMD720907:LMD720908 LVZ720907:LVZ720908 MFV720907:MFV720908 MPR720907:MPR720908 MZN720907:MZN720908 NJJ720907:NJJ720908 NTF720907:NTF720908 ODB720907:ODB720908 OMX720907:OMX720908 OWT720907:OWT720908 PGP720907:PGP720908 PQL720907:PQL720908 QAH720907:QAH720908 QKD720907:QKD720908 QTZ720907:QTZ720908 RDV720907:RDV720908 RNR720907:RNR720908 RXN720907:RXN720908 SHJ720907:SHJ720908 SRF720907:SRF720908 TBB720907:TBB720908 TKX720907:TKX720908 TUT720907:TUT720908 UEP720907:UEP720908 UOL720907:UOL720908 UYH720907:UYH720908 VID720907:VID720908 VRZ720907:VRZ720908 WBV720907:WBV720908 WLR720907:WLR720908 WVN720907:WVN720908 F786443:F786444 JB786443:JB786444 SX786443:SX786444 ACT786443:ACT786444 AMP786443:AMP786444 AWL786443:AWL786444 BGH786443:BGH786444 BQD786443:BQD786444 BZZ786443:BZZ786444 CJV786443:CJV786444 CTR786443:CTR786444 DDN786443:DDN786444 DNJ786443:DNJ786444 DXF786443:DXF786444 EHB786443:EHB786444 EQX786443:EQX786444 FAT786443:FAT786444 FKP786443:FKP786444 FUL786443:FUL786444 GEH786443:GEH786444 GOD786443:GOD786444 GXZ786443:GXZ786444 HHV786443:HHV786444 HRR786443:HRR786444 IBN786443:IBN786444 ILJ786443:ILJ786444 IVF786443:IVF786444 JFB786443:JFB786444 JOX786443:JOX786444 JYT786443:JYT786444 KIP786443:KIP786444 KSL786443:KSL786444 LCH786443:LCH786444 LMD786443:LMD786444 LVZ786443:LVZ786444 MFV786443:MFV786444 MPR786443:MPR786444 MZN786443:MZN786444 NJJ786443:NJJ786444 NTF786443:NTF786444 ODB786443:ODB786444 OMX786443:OMX786444 OWT786443:OWT786444 PGP786443:PGP786444 PQL786443:PQL786444 QAH786443:QAH786444 QKD786443:QKD786444 QTZ786443:QTZ786444 RDV786443:RDV786444 RNR786443:RNR786444 RXN786443:RXN786444 SHJ786443:SHJ786444 SRF786443:SRF786444 TBB786443:TBB786444 TKX786443:TKX786444 TUT786443:TUT786444 UEP786443:UEP786444 UOL786443:UOL786444 UYH786443:UYH786444 VID786443:VID786444 VRZ786443:VRZ786444 WBV786443:WBV786444 WLR786443:WLR786444 WVN786443:WVN786444 F851979:F851980 JB851979:JB851980 SX851979:SX851980 ACT851979:ACT851980 AMP851979:AMP851980 AWL851979:AWL851980 BGH851979:BGH851980 BQD851979:BQD851980 BZZ851979:BZZ851980 CJV851979:CJV851980 CTR851979:CTR851980 DDN851979:DDN851980 DNJ851979:DNJ851980 DXF851979:DXF851980 EHB851979:EHB851980 EQX851979:EQX851980 FAT851979:FAT851980 FKP851979:FKP851980 FUL851979:FUL851980 GEH851979:GEH851980 GOD851979:GOD851980 GXZ851979:GXZ851980 HHV851979:HHV851980 HRR851979:HRR851980 IBN851979:IBN851980 ILJ851979:ILJ851980 IVF851979:IVF851980 JFB851979:JFB851980 JOX851979:JOX851980 JYT851979:JYT851980 KIP851979:KIP851980 KSL851979:KSL851980 LCH851979:LCH851980 LMD851979:LMD851980 LVZ851979:LVZ851980 MFV851979:MFV851980 MPR851979:MPR851980 MZN851979:MZN851980 NJJ851979:NJJ851980 NTF851979:NTF851980 ODB851979:ODB851980 OMX851979:OMX851980 OWT851979:OWT851980 PGP851979:PGP851980 PQL851979:PQL851980 QAH851979:QAH851980 QKD851979:QKD851980 QTZ851979:QTZ851980 RDV851979:RDV851980 RNR851979:RNR851980 RXN851979:RXN851980 SHJ851979:SHJ851980 SRF851979:SRF851980 TBB851979:TBB851980 TKX851979:TKX851980 TUT851979:TUT851980 UEP851979:UEP851980 UOL851979:UOL851980 UYH851979:UYH851980 VID851979:VID851980 VRZ851979:VRZ851980 WBV851979:WBV851980 WLR851979:WLR851980 WVN851979:WVN851980 F917515:F917516 JB917515:JB917516 SX917515:SX917516 ACT917515:ACT917516 AMP917515:AMP917516 AWL917515:AWL917516 BGH917515:BGH917516 BQD917515:BQD917516 BZZ917515:BZZ917516 CJV917515:CJV917516 CTR917515:CTR917516 DDN917515:DDN917516 DNJ917515:DNJ917516 DXF917515:DXF917516 EHB917515:EHB917516 EQX917515:EQX917516 FAT917515:FAT917516 FKP917515:FKP917516 FUL917515:FUL917516 GEH917515:GEH917516 GOD917515:GOD917516 GXZ917515:GXZ917516 HHV917515:HHV917516 HRR917515:HRR917516 IBN917515:IBN917516 ILJ917515:ILJ917516 IVF917515:IVF917516 JFB917515:JFB917516 JOX917515:JOX917516 JYT917515:JYT917516 KIP917515:KIP917516 KSL917515:KSL917516 LCH917515:LCH917516 LMD917515:LMD917516 LVZ917515:LVZ917516 MFV917515:MFV917516 MPR917515:MPR917516 MZN917515:MZN917516 NJJ917515:NJJ917516 NTF917515:NTF917516 ODB917515:ODB917516 OMX917515:OMX917516 OWT917515:OWT917516 PGP917515:PGP917516 PQL917515:PQL917516 QAH917515:QAH917516 QKD917515:QKD917516 QTZ917515:QTZ917516 RDV917515:RDV917516 RNR917515:RNR917516 RXN917515:RXN917516 SHJ917515:SHJ917516 SRF917515:SRF917516 TBB917515:TBB917516 TKX917515:TKX917516 TUT917515:TUT917516 UEP917515:UEP917516 UOL917515:UOL917516 UYH917515:UYH917516 VID917515:VID917516 VRZ917515:VRZ917516 WBV917515:WBV917516 WLR917515:WLR917516 WVN917515:WVN917516 F983051:F983052 JB983051:JB983052 SX983051:SX983052 ACT983051:ACT983052 AMP983051:AMP983052 AWL983051:AWL983052 BGH983051:BGH983052 BQD983051:BQD983052 BZZ983051:BZZ983052 CJV983051:CJV983052 CTR983051:CTR983052 DDN983051:DDN983052 DNJ983051:DNJ983052 DXF983051:DXF983052 EHB983051:EHB983052 EQX983051:EQX983052 FAT983051:FAT983052 FKP983051:FKP983052 FUL983051:FUL983052 GEH983051:GEH983052 GOD983051:GOD983052 GXZ983051:GXZ983052 HHV983051:HHV983052 HRR983051:HRR983052 IBN983051:IBN983052 ILJ983051:ILJ983052 IVF983051:IVF983052 JFB983051:JFB983052 JOX983051:JOX983052 JYT983051:JYT983052 KIP983051:KIP983052 KSL983051:KSL983052 LCH983051:LCH983052 LMD983051:LMD983052 LVZ983051:LVZ983052 MFV983051:MFV983052 MPR983051:MPR983052 MZN983051:MZN983052 NJJ983051:NJJ983052 NTF983051:NTF983052 ODB983051:ODB983052 OMX983051:OMX983052 OWT983051:OWT983052 PGP983051:PGP983052 PQL983051:PQL983052 QAH983051:QAH983052 QKD983051:QKD983052 QTZ983051:QTZ983052 RDV983051:RDV983052 RNR983051:RNR983052 RXN983051:RXN983052 SHJ983051:SHJ983052 SRF983051:SRF983052 TBB983051:TBB983052 TKX983051:TKX983052 TUT983051:TUT983052 UEP983051:UEP983052 UOL983051:UOL983052 UYH983051:UYH983052 VID983051:VID983052 VRZ983051:VRZ983052 WBV983051:WBV983052 WLR983051:WLR983052 WVN983051:WVN983052"/>
    <dataValidation type="decimal" operator="greaterThanOrEqual" allowBlank="1" showInputMessage="1" showErrorMessage="1" errorTitle="AVISO" error="O valor a inscrever neste campo deverá ser maior ou igual a zero (0)."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6 JB65546 SX65546 ACT65546 AMP65546 AWL65546 BGH65546 BQD65546 BZZ65546 CJV65546 CTR65546 DDN65546 DNJ65546 DXF65546 EHB65546 EQX65546 FAT65546 FKP65546 FUL65546 GEH65546 GOD65546 GXZ65546 HHV65546 HRR65546 IBN65546 ILJ65546 IVF65546 JFB65546 JOX65546 JYT65546 KIP65546 KSL65546 LCH65546 LMD65546 LVZ65546 MFV65546 MPR65546 MZN65546 NJJ65546 NTF65546 ODB65546 OMX65546 OWT65546 PGP65546 PQL65546 QAH65546 QKD65546 QTZ65546 RDV65546 RNR65546 RXN65546 SHJ65546 SRF65546 TBB65546 TKX65546 TUT65546 UEP65546 UOL65546 UYH65546 VID65546 VRZ65546 WBV65546 WLR65546 WVN65546 F131082 JB131082 SX131082 ACT131082 AMP131082 AWL131082 BGH131082 BQD131082 BZZ131082 CJV131082 CTR131082 DDN131082 DNJ131082 DXF131082 EHB131082 EQX131082 FAT131082 FKP131082 FUL131082 GEH131082 GOD131082 GXZ131082 HHV131082 HRR131082 IBN131082 ILJ131082 IVF131082 JFB131082 JOX131082 JYT131082 KIP131082 KSL131082 LCH131082 LMD131082 LVZ131082 MFV131082 MPR131082 MZN131082 NJJ131082 NTF131082 ODB131082 OMX131082 OWT131082 PGP131082 PQL131082 QAH131082 QKD131082 QTZ131082 RDV131082 RNR131082 RXN131082 SHJ131082 SRF131082 TBB131082 TKX131082 TUT131082 UEP131082 UOL131082 UYH131082 VID131082 VRZ131082 WBV131082 WLR131082 WVN131082 F196618 JB196618 SX196618 ACT196618 AMP196618 AWL196618 BGH196618 BQD196618 BZZ196618 CJV196618 CTR196618 DDN196618 DNJ196618 DXF196618 EHB196618 EQX196618 FAT196618 FKP196618 FUL196618 GEH196618 GOD196618 GXZ196618 HHV196618 HRR196618 IBN196618 ILJ196618 IVF196618 JFB196618 JOX196618 JYT196618 KIP196618 KSL196618 LCH196618 LMD196618 LVZ196618 MFV196618 MPR196618 MZN196618 NJJ196618 NTF196618 ODB196618 OMX196618 OWT196618 PGP196618 PQL196618 QAH196618 QKD196618 QTZ196618 RDV196618 RNR196618 RXN196618 SHJ196618 SRF196618 TBB196618 TKX196618 TUT196618 UEP196618 UOL196618 UYH196618 VID196618 VRZ196618 WBV196618 WLR196618 WVN196618 F262154 JB262154 SX262154 ACT262154 AMP262154 AWL262154 BGH262154 BQD262154 BZZ262154 CJV262154 CTR262154 DDN262154 DNJ262154 DXF262154 EHB262154 EQX262154 FAT262154 FKP262154 FUL262154 GEH262154 GOD262154 GXZ262154 HHV262154 HRR262154 IBN262154 ILJ262154 IVF262154 JFB262154 JOX262154 JYT262154 KIP262154 KSL262154 LCH262154 LMD262154 LVZ262154 MFV262154 MPR262154 MZN262154 NJJ262154 NTF262154 ODB262154 OMX262154 OWT262154 PGP262154 PQL262154 QAH262154 QKD262154 QTZ262154 RDV262154 RNR262154 RXN262154 SHJ262154 SRF262154 TBB262154 TKX262154 TUT262154 UEP262154 UOL262154 UYH262154 VID262154 VRZ262154 WBV262154 WLR262154 WVN262154 F327690 JB327690 SX327690 ACT327690 AMP327690 AWL327690 BGH327690 BQD327690 BZZ327690 CJV327690 CTR327690 DDN327690 DNJ327690 DXF327690 EHB327690 EQX327690 FAT327690 FKP327690 FUL327690 GEH327690 GOD327690 GXZ327690 HHV327690 HRR327690 IBN327690 ILJ327690 IVF327690 JFB327690 JOX327690 JYT327690 KIP327690 KSL327690 LCH327690 LMD327690 LVZ327690 MFV327690 MPR327690 MZN327690 NJJ327690 NTF327690 ODB327690 OMX327690 OWT327690 PGP327690 PQL327690 QAH327690 QKD327690 QTZ327690 RDV327690 RNR327690 RXN327690 SHJ327690 SRF327690 TBB327690 TKX327690 TUT327690 UEP327690 UOL327690 UYH327690 VID327690 VRZ327690 WBV327690 WLR327690 WVN327690 F393226 JB393226 SX393226 ACT393226 AMP393226 AWL393226 BGH393226 BQD393226 BZZ393226 CJV393226 CTR393226 DDN393226 DNJ393226 DXF393226 EHB393226 EQX393226 FAT393226 FKP393226 FUL393226 GEH393226 GOD393226 GXZ393226 HHV393226 HRR393226 IBN393226 ILJ393226 IVF393226 JFB393226 JOX393226 JYT393226 KIP393226 KSL393226 LCH393226 LMD393226 LVZ393226 MFV393226 MPR393226 MZN393226 NJJ393226 NTF393226 ODB393226 OMX393226 OWT393226 PGP393226 PQL393226 QAH393226 QKD393226 QTZ393226 RDV393226 RNR393226 RXN393226 SHJ393226 SRF393226 TBB393226 TKX393226 TUT393226 UEP393226 UOL393226 UYH393226 VID393226 VRZ393226 WBV393226 WLR393226 WVN393226 F458762 JB458762 SX458762 ACT458762 AMP458762 AWL458762 BGH458762 BQD458762 BZZ458762 CJV458762 CTR458762 DDN458762 DNJ458762 DXF458762 EHB458762 EQX458762 FAT458762 FKP458762 FUL458762 GEH458762 GOD458762 GXZ458762 HHV458762 HRR458762 IBN458762 ILJ458762 IVF458762 JFB458762 JOX458762 JYT458762 KIP458762 KSL458762 LCH458762 LMD458762 LVZ458762 MFV458762 MPR458762 MZN458762 NJJ458762 NTF458762 ODB458762 OMX458762 OWT458762 PGP458762 PQL458762 QAH458762 QKD458762 QTZ458762 RDV458762 RNR458762 RXN458762 SHJ458762 SRF458762 TBB458762 TKX458762 TUT458762 UEP458762 UOL458762 UYH458762 VID458762 VRZ458762 WBV458762 WLR458762 WVN458762 F524298 JB524298 SX524298 ACT524298 AMP524298 AWL524298 BGH524298 BQD524298 BZZ524298 CJV524298 CTR524298 DDN524298 DNJ524298 DXF524298 EHB524298 EQX524298 FAT524298 FKP524298 FUL524298 GEH524298 GOD524298 GXZ524298 HHV524298 HRR524298 IBN524298 ILJ524298 IVF524298 JFB524298 JOX524298 JYT524298 KIP524298 KSL524298 LCH524298 LMD524298 LVZ524298 MFV524298 MPR524298 MZN524298 NJJ524298 NTF524298 ODB524298 OMX524298 OWT524298 PGP524298 PQL524298 QAH524298 QKD524298 QTZ524298 RDV524298 RNR524298 RXN524298 SHJ524298 SRF524298 TBB524298 TKX524298 TUT524298 UEP524298 UOL524298 UYH524298 VID524298 VRZ524298 WBV524298 WLR524298 WVN524298 F589834 JB589834 SX589834 ACT589834 AMP589834 AWL589834 BGH589834 BQD589834 BZZ589834 CJV589834 CTR589834 DDN589834 DNJ589834 DXF589834 EHB589834 EQX589834 FAT589834 FKP589834 FUL589834 GEH589834 GOD589834 GXZ589834 HHV589834 HRR589834 IBN589834 ILJ589834 IVF589834 JFB589834 JOX589834 JYT589834 KIP589834 KSL589834 LCH589834 LMD589834 LVZ589834 MFV589834 MPR589834 MZN589834 NJJ589834 NTF589834 ODB589834 OMX589834 OWT589834 PGP589834 PQL589834 QAH589834 QKD589834 QTZ589834 RDV589834 RNR589834 RXN589834 SHJ589834 SRF589834 TBB589834 TKX589834 TUT589834 UEP589834 UOL589834 UYH589834 VID589834 VRZ589834 WBV589834 WLR589834 WVN589834 F655370 JB655370 SX655370 ACT655370 AMP655370 AWL655370 BGH655370 BQD655370 BZZ655370 CJV655370 CTR655370 DDN655370 DNJ655370 DXF655370 EHB655370 EQX655370 FAT655370 FKP655370 FUL655370 GEH655370 GOD655370 GXZ655370 HHV655370 HRR655370 IBN655370 ILJ655370 IVF655370 JFB655370 JOX655370 JYT655370 KIP655370 KSL655370 LCH655370 LMD655370 LVZ655370 MFV655370 MPR655370 MZN655370 NJJ655370 NTF655370 ODB655370 OMX655370 OWT655370 PGP655370 PQL655370 QAH655370 QKD655370 QTZ655370 RDV655370 RNR655370 RXN655370 SHJ655370 SRF655370 TBB655370 TKX655370 TUT655370 UEP655370 UOL655370 UYH655370 VID655370 VRZ655370 WBV655370 WLR655370 WVN655370 F720906 JB720906 SX720906 ACT720906 AMP720906 AWL720906 BGH720906 BQD720906 BZZ720906 CJV720906 CTR720906 DDN720906 DNJ720906 DXF720906 EHB720906 EQX720906 FAT720906 FKP720906 FUL720906 GEH720906 GOD720906 GXZ720906 HHV720906 HRR720906 IBN720906 ILJ720906 IVF720906 JFB720906 JOX720906 JYT720906 KIP720906 KSL720906 LCH720906 LMD720906 LVZ720906 MFV720906 MPR720906 MZN720906 NJJ720906 NTF720906 ODB720906 OMX720906 OWT720906 PGP720906 PQL720906 QAH720906 QKD720906 QTZ720906 RDV720906 RNR720906 RXN720906 SHJ720906 SRF720906 TBB720906 TKX720906 TUT720906 UEP720906 UOL720906 UYH720906 VID720906 VRZ720906 WBV720906 WLR720906 WVN720906 F786442 JB786442 SX786442 ACT786442 AMP786442 AWL786442 BGH786442 BQD786442 BZZ786442 CJV786442 CTR786442 DDN786442 DNJ786442 DXF786442 EHB786442 EQX786442 FAT786442 FKP786442 FUL786442 GEH786442 GOD786442 GXZ786442 HHV786442 HRR786442 IBN786442 ILJ786442 IVF786442 JFB786442 JOX786442 JYT786442 KIP786442 KSL786442 LCH786442 LMD786442 LVZ786442 MFV786442 MPR786442 MZN786442 NJJ786442 NTF786442 ODB786442 OMX786442 OWT786442 PGP786442 PQL786442 QAH786442 QKD786442 QTZ786442 RDV786442 RNR786442 RXN786442 SHJ786442 SRF786442 TBB786442 TKX786442 TUT786442 UEP786442 UOL786442 UYH786442 VID786442 VRZ786442 WBV786442 WLR786442 WVN786442 F851978 JB851978 SX851978 ACT851978 AMP851978 AWL851978 BGH851978 BQD851978 BZZ851978 CJV851978 CTR851978 DDN851978 DNJ851978 DXF851978 EHB851978 EQX851978 FAT851978 FKP851978 FUL851978 GEH851978 GOD851978 GXZ851978 HHV851978 HRR851978 IBN851978 ILJ851978 IVF851978 JFB851978 JOX851978 JYT851978 KIP851978 KSL851978 LCH851978 LMD851978 LVZ851978 MFV851978 MPR851978 MZN851978 NJJ851978 NTF851978 ODB851978 OMX851978 OWT851978 PGP851978 PQL851978 QAH851978 QKD851978 QTZ851978 RDV851978 RNR851978 RXN851978 SHJ851978 SRF851978 TBB851978 TKX851978 TUT851978 UEP851978 UOL851978 UYH851978 VID851978 VRZ851978 WBV851978 WLR851978 WVN851978 F917514 JB917514 SX917514 ACT917514 AMP917514 AWL917514 BGH917514 BQD917514 BZZ917514 CJV917514 CTR917514 DDN917514 DNJ917514 DXF917514 EHB917514 EQX917514 FAT917514 FKP917514 FUL917514 GEH917514 GOD917514 GXZ917514 HHV917514 HRR917514 IBN917514 ILJ917514 IVF917514 JFB917514 JOX917514 JYT917514 KIP917514 KSL917514 LCH917514 LMD917514 LVZ917514 MFV917514 MPR917514 MZN917514 NJJ917514 NTF917514 ODB917514 OMX917514 OWT917514 PGP917514 PQL917514 QAH917514 QKD917514 QTZ917514 RDV917514 RNR917514 RXN917514 SHJ917514 SRF917514 TBB917514 TKX917514 TUT917514 UEP917514 UOL917514 UYH917514 VID917514 VRZ917514 WBV917514 WLR917514 WVN917514 F983050 JB983050 SX983050 ACT983050 AMP983050 AWL983050 BGH983050 BQD983050 BZZ983050 CJV983050 CTR983050 DDN983050 DNJ983050 DXF983050 EHB983050 EQX983050 FAT983050 FKP983050 FUL983050 GEH983050 GOD983050 GXZ983050 HHV983050 HRR983050 IBN983050 ILJ983050 IVF983050 JFB983050 JOX983050 JYT983050 KIP983050 KSL983050 LCH983050 LMD983050 LVZ983050 MFV983050 MPR983050 MZN983050 NJJ983050 NTF983050 ODB983050 OMX983050 OWT983050 PGP983050 PQL983050 QAH983050 QKD983050 QTZ983050 RDV983050 RNR983050 RXN983050 SHJ983050 SRF983050 TBB983050 TKX983050 TUT983050 UEP983050 UOL983050 UYH983050 VID983050 VRZ983050 WBV983050 WLR983050 WVN983050">
      <formula1>0</formula1>
    </dataValidation>
  </dataValidations>
  <pageMargins left="0.70866141732283472" right="0.70866141732283472" top="0.74803149606299213" bottom="0.74803149606299213" header="0.31496062992125984" footer="0.31496062992125984"/>
  <pageSetup paperSize="9" scale="88"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3</vt:i4>
      </vt:variant>
    </vt:vector>
  </HeadingPairs>
  <TitlesOfParts>
    <vt:vector size="7" baseType="lpstr">
      <vt:lpstr>APRESENTAÇÃO</vt:lpstr>
      <vt:lpstr>PEC</vt:lpstr>
      <vt:lpstr>PC</vt:lpstr>
      <vt:lpstr>PAC</vt:lpstr>
      <vt:lpstr>PAC!Área_de_Impressão</vt:lpstr>
      <vt:lpstr>PC!Área_de_Impressão</vt:lpstr>
      <vt:lpstr>PEC!Área_de_Impressão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mcguimaraes</dc:creator>
  <cp:lastModifiedBy>Isaura</cp:lastModifiedBy>
  <cp:lastPrinted>2013-03-11T11:54:59Z</cp:lastPrinted>
  <dcterms:created xsi:type="dcterms:W3CDTF">2013-03-11T10:39:31Z</dcterms:created>
  <dcterms:modified xsi:type="dcterms:W3CDTF">2013-07-25T21:48:06Z</dcterms:modified>
</cp:coreProperties>
</file>