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600" windowHeight="95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L6" i="1"/>
  <c r="G6"/>
  <c r="AK61"/>
  <c r="AF61"/>
  <c r="AA61"/>
  <c r="V61"/>
  <c r="Q61"/>
  <c r="L61"/>
  <c r="G61"/>
  <c r="AK60"/>
  <c r="AF60"/>
  <c r="AA60"/>
  <c r="V60"/>
  <c r="Q60"/>
  <c r="L60"/>
  <c r="G60"/>
  <c r="AL60"/>
  <c r="AN60"/>
  <c r="AK59"/>
  <c r="AF59"/>
  <c r="AA59"/>
  <c r="V59"/>
  <c r="Q59"/>
  <c r="L59"/>
  <c r="G59"/>
  <c r="AK58"/>
  <c r="AF58"/>
  <c r="AA58"/>
  <c r="V58"/>
  <c r="Q58"/>
  <c r="L58"/>
  <c r="G58"/>
  <c r="AL58"/>
  <c r="AN58"/>
  <c r="AK57"/>
  <c r="AF57"/>
  <c r="AA57"/>
  <c r="V57"/>
  <c r="Q57"/>
  <c r="L57"/>
  <c r="G57"/>
  <c r="AK56"/>
  <c r="AF56"/>
  <c r="AA56"/>
  <c r="V56"/>
  <c r="Q56"/>
  <c r="L56"/>
  <c r="G56"/>
  <c r="AK55"/>
  <c r="AF55"/>
  <c r="AA55"/>
  <c r="V55"/>
  <c r="Q55"/>
  <c r="L55"/>
  <c r="G55"/>
  <c r="AK54"/>
  <c r="AF54"/>
  <c r="AA54"/>
  <c r="V54"/>
  <c r="Q54"/>
  <c r="L54"/>
  <c r="G54"/>
  <c r="AK49"/>
  <c r="AF49"/>
  <c r="AA49"/>
  <c r="V49"/>
  <c r="Q49"/>
  <c r="L49"/>
  <c r="G49"/>
  <c r="AL49"/>
  <c r="AN49"/>
  <c r="AK48"/>
  <c r="AF48"/>
  <c r="AA48"/>
  <c r="V48"/>
  <c r="Q48"/>
  <c r="L48"/>
  <c r="G48"/>
  <c r="AL48"/>
  <c r="AN48"/>
  <c r="AK47"/>
  <c r="AF47"/>
  <c r="AA47"/>
  <c r="V47"/>
  <c r="Q47"/>
  <c r="L47"/>
  <c r="G47"/>
  <c r="AL47"/>
  <c r="AN47"/>
  <c r="AK46"/>
  <c r="AF46"/>
  <c r="AA46"/>
  <c r="V46"/>
  <c r="Q46"/>
  <c r="L46"/>
  <c r="G46"/>
  <c r="AL46"/>
  <c r="AN46"/>
  <c r="AK45"/>
  <c r="AF45"/>
  <c r="AA45"/>
  <c r="V45"/>
  <c r="Q45"/>
  <c r="L45"/>
  <c r="G45"/>
  <c r="AL45"/>
  <c r="AN45"/>
  <c r="AK44"/>
  <c r="AF44"/>
  <c r="AA44"/>
  <c r="V44"/>
  <c r="Q44"/>
  <c r="L44"/>
  <c r="G44"/>
  <c r="AL44"/>
  <c r="AN44"/>
  <c r="AK43"/>
  <c r="AF43"/>
  <c r="AA43"/>
  <c r="V43"/>
  <c r="Q43"/>
  <c r="L43"/>
  <c r="G43"/>
  <c r="AL43"/>
  <c r="AN43"/>
  <c r="AK42"/>
  <c r="AF42"/>
  <c r="AA42"/>
  <c r="V42"/>
  <c r="Q42"/>
  <c r="L42"/>
  <c r="G42"/>
  <c r="AK37"/>
  <c r="AF37"/>
  <c r="AA37"/>
  <c r="V37"/>
  <c r="Q37"/>
  <c r="L37"/>
  <c r="G37"/>
  <c r="AL37"/>
  <c r="AN37"/>
  <c r="AK36"/>
  <c r="AF36"/>
  <c r="AA36"/>
  <c r="V36"/>
  <c r="Q36"/>
  <c r="L36"/>
  <c r="G36"/>
  <c r="AL36"/>
  <c r="AN36"/>
  <c r="AK35"/>
  <c r="AF35"/>
  <c r="AA35"/>
  <c r="V35"/>
  <c r="Q35"/>
  <c r="L35"/>
  <c r="G35"/>
  <c r="AL35"/>
  <c r="AN35"/>
  <c r="AK34"/>
  <c r="AF34"/>
  <c r="AA34"/>
  <c r="V34"/>
  <c r="Q34"/>
  <c r="L34"/>
  <c r="G34"/>
  <c r="AL34"/>
  <c r="AN34"/>
  <c r="AK33"/>
  <c r="AF33"/>
  <c r="AA33"/>
  <c r="V33"/>
  <c r="Q33"/>
  <c r="L33"/>
  <c r="G33"/>
  <c r="AL33"/>
  <c r="AN33"/>
  <c r="AK32"/>
  <c r="AF32"/>
  <c r="AA32"/>
  <c r="V32"/>
  <c r="Q32"/>
  <c r="L32"/>
  <c r="G32"/>
  <c r="AL32"/>
  <c r="AN32"/>
  <c r="AK31"/>
  <c r="AF31"/>
  <c r="AA31"/>
  <c r="V31"/>
  <c r="Q31"/>
  <c r="L31"/>
  <c r="G31"/>
  <c r="AL31"/>
  <c r="AN31"/>
  <c r="AK30"/>
  <c r="AF30"/>
  <c r="AA30"/>
  <c r="V30"/>
  <c r="Q30"/>
  <c r="L30"/>
  <c r="G30"/>
  <c r="AK25"/>
  <c r="AF25"/>
  <c r="AA25"/>
  <c r="V25"/>
  <c r="Q25"/>
  <c r="L25"/>
  <c r="G25"/>
  <c r="AL25"/>
  <c r="AN25"/>
  <c r="AK24"/>
  <c r="AF24"/>
  <c r="AA24"/>
  <c r="V24"/>
  <c r="Q24"/>
  <c r="L24"/>
  <c r="G24"/>
  <c r="AL24"/>
  <c r="AN24"/>
  <c r="AK23"/>
  <c r="AF23"/>
  <c r="AA23"/>
  <c r="V23"/>
  <c r="Q23"/>
  <c r="L23"/>
  <c r="G23"/>
  <c r="AL23"/>
  <c r="AN23"/>
  <c r="AK22"/>
  <c r="AF22"/>
  <c r="AA22"/>
  <c r="V22"/>
  <c r="Q22"/>
  <c r="L22"/>
  <c r="G22"/>
  <c r="AL22"/>
  <c r="AN22"/>
  <c r="AK21"/>
  <c r="AF21"/>
  <c r="AA21"/>
  <c r="V21"/>
  <c r="Q21"/>
  <c r="L21"/>
  <c r="G21"/>
  <c r="AL21"/>
  <c r="AN21"/>
  <c r="AK20"/>
  <c r="AF20"/>
  <c r="AA20"/>
  <c r="V20"/>
  <c r="Q20"/>
  <c r="L20"/>
  <c r="G20"/>
  <c r="AL20"/>
  <c r="AN20"/>
  <c r="AK19"/>
  <c r="AF19"/>
  <c r="AA19"/>
  <c r="V19"/>
  <c r="Q19"/>
  <c r="L19"/>
  <c r="G19"/>
  <c r="AL19"/>
  <c r="AN19"/>
  <c r="AK18"/>
  <c r="AF18"/>
  <c r="AA18"/>
  <c r="V18"/>
  <c r="Q18"/>
  <c r="L18"/>
  <c r="G18"/>
  <c r="AK13"/>
  <c r="AK12"/>
  <c r="AK11"/>
  <c r="AK10"/>
  <c r="AK9"/>
  <c r="AK8"/>
  <c r="AK7"/>
  <c r="AF13"/>
  <c r="AF12"/>
  <c r="AF11"/>
  <c r="AF10"/>
  <c r="AF9"/>
  <c r="AF8"/>
  <c r="AF7"/>
  <c r="AA13"/>
  <c r="AA12"/>
  <c r="AA11"/>
  <c r="AA10"/>
  <c r="AA9"/>
  <c r="AA8"/>
  <c r="AA7"/>
  <c r="V13"/>
  <c r="V12"/>
  <c r="V11"/>
  <c r="V10"/>
  <c r="V9"/>
  <c r="V8"/>
  <c r="V7"/>
  <c r="Q13"/>
  <c r="Q12"/>
  <c r="Q11"/>
  <c r="Q10"/>
  <c r="Q9"/>
  <c r="Q8"/>
  <c r="Q7"/>
  <c r="L13"/>
  <c r="L12"/>
  <c r="L11"/>
  <c r="L10"/>
  <c r="L9"/>
  <c r="L8"/>
  <c r="L7"/>
  <c r="G13"/>
  <c r="AL13"/>
  <c r="G12"/>
  <c r="G11"/>
  <c r="G10"/>
  <c r="G9"/>
  <c r="G8"/>
  <c r="G7"/>
  <c r="AK6"/>
  <c r="AF6"/>
  <c r="AA6"/>
  <c r="V6"/>
  <c r="Q6"/>
  <c r="AL6"/>
  <c r="AL12"/>
  <c r="AN12"/>
  <c r="AL11"/>
  <c r="AO11"/>
  <c r="AO23"/>
  <c r="AO35"/>
  <c r="AO47"/>
  <c r="AO59"/>
  <c r="AL10"/>
  <c r="AN10"/>
  <c r="AL9"/>
  <c r="AO9"/>
  <c r="AO21"/>
  <c r="AO33"/>
  <c r="AO45"/>
  <c r="AO57"/>
  <c r="AL8"/>
  <c r="AN8"/>
  <c r="AL7"/>
  <c r="AO7"/>
  <c r="AO19"/>
  <c r="AO31"/>
  <c r="AO43"/>
  <c r="AO55"/>
  <c r="AO8"/>
  <c r="AO10"/>
  <c r="AO22"/>
  <c r="AO34"/>
  <c r="AO46"/>
  <c r="AO58"/>
  <c r="AO12"/>
  <c r="AN7"/>
  <c r="AN9"/>
  <c r="AN11"/>
  <c r="AL57"/>
  <c r="AN57"/>
  <c r="AL59"/>
  <c r="AN59"/>
  <c r="AL61"/>
  <c r="AN61"/>
  <c r="AL56"/>
  <c r="AN56"/>
  <c r="AL55"/>
  <c r="AN55"/>
  <c r="AO20"/>
  <c r="AO32"/>
  <c r="AO44"/>
  <c r="AO56"/>
  <c r="AO24"/>
  <c r="AO36"/>
  <c r="AO48"/>
  <c r="AO60"/>
  <c r="AL54"/>
  <c r="AN54"/>
  <c r="AL42"/>
  <c r="AN42"/>
  <c r="AL30"/>
  <c r="AN30"/>
  <c r="AL18"/>
  <c r="AN18"/>
  <c r="AO13"/>
  <c r="AO25"/>
  <c r="AO37"/>
  <c r="AO49"/>
  <c r="AO61"/>
  <c r="AN13"/>
  <c r="AO6"/>
  <c r="AO18"/>
  <c r="AO30"/>
  <c r="AO42"/>
  <c r="AO54"/>
  <c r="AN6"/>
</calcChain>
</file>

<file path=xl/sharedStrings.xml><?xml version="1.0" encoding="utf-8"?>
<sst xmlns="http://schemas.openxmlformats.org/spreadsheetml/2006/main" count="277" uniqueCount="29">
  <si>
    <t>Segunda</t>
  </si>
  <si>
    <t>Terça</t>
  </si>
  <si>
    <t>Quarta</t>
  </si>
  <si>
    <t>Quinta</t>
  </si>
  <si>
    <t>Sexta</t>
  </si>
  <si>
    <t>Saldo</t>
  </si>
  <si>
    <t>Sabado</t>
  </si>
  <si>
    <t>Domingo</t>
  </si>
  <si>
    <t>E</t>
  </si>
  <si>
    <t>S</t>
  </si>
  <si>
    <t>EMP1</t>
  </si>
  <si>
    <t>EMP2</t>
  </si>
  <si>
    <t>EMP3</t>
  </si>
  <si>
    <t>EMP4</t>
  </si>
  <si>
    <t>EMP5</t>
  </si>
  <si>
    <t>EMP6</t>
  </si>
  <si>
    <t>EMP7</t>
  </si>
  <si>
    <t>EMP8</t>
  </si>
  <si>
    <t>Diário</t>
  </si>
  <si>
    <t>Minimo</t>
  </si>
  <si>
    <t>semana 1</t>
  </si>
  <si>
    <t>semana 2</t>
  </si>
  <si>
    <t>semana 3</t>
  </si>
  <si>
    <t>semana 4</t>
  </si>
  <si>
    <t>semana 5</t>
  </si>
  <si>
    <t xml:space="preserve"> </t>
  </si>
  <si>
    <t>total
Mês</t>
  </si>
  <si>
    <t>Horários de trabalho  do mês_________________________ de 20_____</t>
  </si>
  <si>
    <t>Semanal</t>
  </si>
</sst>
</file>

<file path=xl/styles.xml><?xml version="1.0" encoding="utf-8"?>
<styleSheet xmlns="http://schemas.openxmlformats.org/spreadsheetml/2006/main">
  <numFmts count="1">
    <numFmt numFmtId="164" formatCode="[h]:mm"/>
  </numFmts>
  <fonts count="8">
    <font>
      <sz val="10"/>
      <name val="Arial"/>
    </font>
    <font>
      <b/>
      <sz val="10"/>
      <name val="Arial"/>
    </font>
    <font>
      <sz val="10"/>
      <color indexed="56"/>
      <name val="Arial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0"/>
      <color indexed="1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20" fontId="2" fillId="0" borderId="1" xfId="0" applyNumberFormat="1" applyFont="1" applyBorder="1" applyAlignment="1" applyProtection="1">
      <alignment horizontal="center"/>
      <protection locked="0"/>
    </xf>
    <xf numFmtId="20" fontId="3" fillId="0" borderId="1" xfId="0" applyNumberFormat="1" applyFont="1" applyBorder="1" applyAlignment="1" applyProtection="1">
      <alignment horizontal="center"/>
    </xf>
    <xf numFmtId="164" fontId="4" fillId="0" borderId="2" xfId="0" applyNumberFormat="1" applyFont="1" applyBorder="1" applyAlignment="1" applyProtection="1">
      <alignment horizontal="center"/>
    </xf>
    <xf numFmtId="164" fontId="0" fillId="0" borderId="3" xfId="0" applyNumberFormat="1" applyBorder="1" applyAlignment="1">
      <alignment horizontal="center" vertical="center"/>
    </xf>
    <xf numFmtId="0" fontId="7" fillId="0" borderId="4" xfId="0" applyFont="1" applyBorder="1" applyAlignment="1">
      <alignment horizontal="left"/>
    </xf>
    <xf numFmtId="20" fontId="2" fillId="0" borderId="5" xfId="0" applyNumberFormat="1" applyFont="1" applyBorder="1" applyAlignment="1" applyProtection="1">
      <alignment horizontal="center"/>
      <protection locked="0"/>
    </xf>
    <xf numFmtId="164" fontId="5" fillId="0" borderId="6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 applyProtection="1">
      <alignment horizontal="center"/>
      <protection locked="0"/>
    </xf>
    <xf numFmtId="20" fontId="3" fillId="0" borderId="7" xfId="0" applyNumberFormat="1" applyFont="1" applyBorder="1" applyAlignment="1" applyProtection="1">
      <alignment horizontal="center"/>
    </xf>
    <xf numFmtId="0" fontId="0" fillId="0" borderId="8" xfId="0" applyBorder="1"/>
    <xf numFmtId="20" fontId="2" fillId="0" borderId="9" xfId="0" applyNumberFormat="1" applyFont="1" applyBorder="1" applyAlignment="1" applyProtection="1">
      <alignment horizontal="center"/>
      <protection locked="0"/>
    </xf>
    <xf numFmtId="0" fontId="0" fillId="0" borderId="7" xfId="0" applyBorder="1"/>
    <xf numFmtId="164" fontId="5" fillId="0" borderId="10" xfId="0" applyNumberFormat="1" applyFont="1" applyBorder="1" applyAlignment="1">
      <alignment horizontal="center" vertical="center"/>
    </xf>
    <xf numFmtId="20" fontId="2" fillId="0" borderId="8" xfId="0" applyNumberFormat="1" applyFont="1" applyBorder="1" applyAlignment="1" applyProtection="1">
      <alignment horizontal="center"/>
      <protection locked="0"/>
    </xf>
    <xf numFmtId="20" fontId="2" fillId="0" borderId="11" xfId="0" applyNumberFormat="1" applyFont="1" applyBorder="1" applyAlignment="1" applyProtection="1">
      <alignment horizontal="center"/>
      <protection locked="0"/>
    </xf>
    <xf numFmtId="20" fontId="2" fillId="0" borderId="12" xfId="0" applyNumberFormat="1" applyFont="1" applyBorder="1" applyAlignment="1" applyProtection="1">
      <alignment horizontal="center"/>
      <protection locked="0"/>
    </xf>
    <xf numFmtId="20" fontId="3" fillId="0" borderId="12" xfId="0" applyNumberFormat="1" applyFont="1" applyBorder="1" applyAlignment="1" applyProtection="1">
      <alignment horizontal="center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164" fontId="4" fillId="0" borderId="16" xfId="0" applyNumberFormat="1" applyFont="1" applyBorder="1" applyAlignment="1" applyProtection="1">
      <alignment horizontal="center"/>
    </xf>
    <xf numFmtId="164" fontId="5" fillId="0" borderId="17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/>
    </xf>
    <xf numFmtId="20" fontId="2" fillId="0" borderId="19" xfId="0" applyNumberFormat="1" applyFont="1" applyBorder="1" applyAlignment="1" applyProtection="1">
      <alignment horizontal="center"/>
      <protection locked="0"/>
    </xf>
    <xf numFmtId="20" fontId="3" fillId="0" borderId="19" xfId="0" applyNumberFormat="1" applyFont="1" applyBorder="1" applyAlignment="1" applyProtection="1">
      <alignment horizontal="center"/>
    </xf>
    <xf numFmtId="0" fontId="7" fillId="0" borderId="20" xfId="0" applyFont="1" applyBorder="1" applyAlignment="1">
      <alignment horizontal="left"/>
    </xf>
    <xf numFmtId="164" fontId="4" fillId="0" borderId="21" xfId="0" applyNumberFormat="1" applyFont="1" applyBorder="1" applyAlignment="1" applyProtection="1">
      <alignment horizontal="center"/>
    </xf>
    <xf numFmtId="20" fontId="3" fillId="0" borderId="8" xfId="0" applyNumberFormat="1" applyFont="1" applyBorder="1" applyAlignment="1" applyProtection="1">
      <alignment horizontal="center"/>
    </xf>
    <xf numFmtId="0" fontId="7" fillId="0" borderId="2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14" fontId="6" fillId="0" borderId="23" xfId="0" applyNumberFormat="1" applyFont="1" applyFill="1" applyBorder="1" applyAlignment="1">
      <alignment horizontal="center"/>
    </xf>
    <xf numFmtId="14" fontId="6" fillId="0" borderId="24" xfId="0" applyNumberFormat="1" applyFont="1" applyFill="1" applyBorder="1" applyAlignment="1">
      <alignment horizontal="center"/>
    </xf>
    <xf numFmtId="14" fontId="6" fillId="0" borderId="26" xfId="0" applyNumberFormat="1" applyFont="1" applyFill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23" xfId="0" applyFont="1" applyFill="1" applyBorder="1" applyAlignment="1">
      <alignment horizontal="center"/>
    </xf>
    <xf numFmtId="0" fontId="1" fillId="0" borderId="24" xfId="0" applyFont="1" applyFill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1" fillId="0" borderId="23" xfId="0" applyFont="1" applyBorder="1" applyAlignment="1">
      <alignment horizontal="center" wrapText="1"/>
    </xf>
    <xf numFmtId="0" fontId="1" fillId="0" borderId="24" xfId="0" applyFont="1" applyBorder="1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1" fillId="0" borderId="2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AO63"/>
  <sheetViews>
    <sheetView tabSelected="1" topLeftCell="V2" workbookViewId="0">
      <selection activeCell="AN6" sqref="AN6"/>
    </sheetView>
  </sheetViews>
  <sheetFormatPr defaultRowHeight="12.75"/>
  <cols>
    <col min="1" max="1" width="1.42578125" customWidth="1"/>
    <col min="2" max="2" width="14" bestFit="1" customWidth="1"/>
    <col min="3" max="3" width="5.5703125" customWidth="1"/>
    <col min="4" max="4" width="5.5703125" bestFit="1" customWidth="1"/>
    <col min="5" max="5" width="5.5703125" customWidth="1"/>
    <col min="6" max="6" width="5.5703125" bestFit="1" customWidth="1"/>
    <col min="7" max="7" width="6.42578125" bestFit="1" customWidth="1"/>
    <col min="8" max="9" width="5.7109375" customWidth="1"/>
    <col min="10" max="11" width="5.5703125" bestFit="1" customWidth="1"/>
    <col min="12" max="12" width="6.42578125" bestFit="1" customWidth="1"/>
    <col min="13" max="13" width="5.85546875" bestFit="1" customWidth="1"/>
    <col min="14" max="17" width="5.5703125" bestFit="1" customWidth="1"/>
    <col min="18" max="18" width="5.5703125" customWidth="1"/>
    <col min="19" max="22" width="5.5703125" bestFit="1" customWidth="1"/>
    <col min="23" max="23" width="5.5703125" customWidth="1"/>
    <col min="24" max="27" width="5.5703125" bestFit="1" customWidth="1"/>
    <col min="28" max="28" width="5.85546875" bestFit="1" customWidth="1"/>
    <col min="29" max="32" width="5.5703125" bestFit="1" customWidth="1"/>
    <col min="33" max="33" width="5.5703125" customWidth="1"/>
    <col min="34" max="37" width="5.5703125" bestFit="1" customWidth="1"/>
    <col min="38" max="40" width="7.7109375" customWidth="1"/>
  </cols>
  <sheetData>
    <row r="2" spans="2:41">
      <c r="C2" s="42" t="s">
        <v>27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4"/>
    </row>
    <row r="3" spans="2:41" ht="13.5" thickBot="1"/>
    <row r="4" spans="2:41">
      <c r="B4" s="45" t="s">
        <v>20</v>
      </c>
      <c r="C4" s="47" t="s">
        <v>7</v>
      </c>
      <c r="D4" s="48"/>
      <c r="E4" s="48"/>
      <c r="F4" s="48"/>
      <c r="G4" s="49"/>
      <c r="H4" s="50" t="s">
        <v>0</v>
      </c>
      <c r="I4" s="51"/>
      <c r="J4" s="51"/>
      <c r="K4" s="51"/>
      <c r="L4" s="52"/>
      <c r="M4" s="33" t="s">
        <v>1</v>
      </c>
      <c r="N4" s="34"/>
      <c r="O4" s="34"/>
      <c r="P4" s="34"/>
      <c r="Q4" s="35"/>
      <c r="R4" s="50" t="s">
        <v>2</v>
      </c>
      <c r="S4" s="51"/>
      <c r="T4" s="51"/>
      <c r="U4" s="51"/>
      <c r="V4" s="53"/>
      <c r="W4" s="54" t="s">
        <v>3</v>
      </c>
      <c r="X4" s="34"/>
      <c r="Y4" s="34"/>
      <c r="Z4" s="34"/>
      <c r="AA4" s="35"/>
      <c r="AB4" s="33" t="s">
        <v>4</v>
      </c>
      <c r="AC4" s="34"/>
      <c r="AD4" s="34"/>
      <c r="AE4" s="34"/>
      <c r="AF4" s="35"/>
      <c r="AG4" s="36" t="s">
        <v>6</v>
      </c>
      <c r="AH4" s="37"/>
      <c r="AI4" s="37"/>
      <c r="AJ4" s="37"/>
      <c r="AK4" s="38"/>
      <c r="AL4" s="39" t="s">
        <v>28</v>
      </c>
      <c r="AM4" s="41" t="s">
        <v>19</v>
      </c>
      <c r="AN4" s="41" t="s">
        <v>5</v>
      </c>
      <c r="AO4" s="31" t="s">
        <v>26</v>
      </c>
    </row>
    <row r="5" spans="2:41" ht="13.5" thickBot="1">
      <c r="B5" s="46"/>
      <c r="C5" s="20" t="s">
        <v>8</v>
      </c>
      <c r="D5" s="21" t="s">
        <v>9</v>
      </c>
      <c r="E5" s="21" t="s">
        <v>8</v>
      </c>
      <c r="F5" s="21" t="s">
        <v>9</v>
      </c>
      <c r="G5" s="22" t="s">
        <v>18</v>
      </c>
      <c r="H5" s="18" t="s">
        <v>8</v>
      </c>
      <c r="I5" s="19" t="s">
        <v>9</v>
      </c>
      <c r="J5" s="19" t="s">
        <v>8</v>
      </c>
      <c r="K5" s="19" t="s">
        <v>9</v>
      </c>
      <c r="L5" s="22" t="s">
        <v>18</v>
      </c>
      <c r="M5" s="18" t="s">
        <v>8</v>
      </c>
      <c r="N5" s="19" t="s">
        <v>9</v>
      </c>
      <c r="O5" s="19" t="s">
        <v>8</v>
      </c>
      <c r="P5" s="19" t="s">
        <v>9</v>
      </c>
      <c r="Q5" s="22" t="s">
        <v>18</v>
      </c>
      <c r="R5" s="18" t="s">
        <v>8</v>
      </c>
      <c r="S5" s="19" t="s">
        <v>9</v>
      </c>
      <c r="T5" s="19" t="s">
        <v>8</v>
      </c>
      <c r="U5" s="19" t="s">
        <v>9</v>
      </c>
      <c r="V5" s="22" t="s">
        <v>18</v>
      </c>
      <c r="W5" s="25" t="s">
        <v>8</v>
      </c>
      <c r="X5" s="19" t="s">
        <v>9</v>
      </c>
      <c r="Y5" s="19" t="s">
        <v>8</v>
      </c>
      <c r="Z5" s="19" t="s">
        <v>9</v>
      </c>
      <c r="AA5" s="22" t="s">
        <v>18</v>
      </c>
      <c r="AB5" s="18" t="s">
        <v>8</v>
      </c>
      <c r="AC5" s="19" t="s">
        <v>9</v>
      </c>
      <c r="AD5" s="19" t="s">
        <v>8</v>
      </c>
      <c r="AE5" s="19" t="s">
        <v>9</v>
      </c>
      <c r="AF5" s="22" t="s">
        <v>18</v>
      </c>
      <c r="AG5" s="18" t="s">
        <v>8</v>
      </c>
      <c r="AH5" s="19" t="s">
        <v>9</v>
      </c>
      <c r="AI5" s="19" t="s">
        <v>8</v>
      </c>
      <c r="AJ5" s="19" t="s">
        <v>9</v>
      </c>
      <c r="AK5" s="22" t="s">
        <v>18</v>
      </c>
      <c r="AL5" s="40"/>
      <c r="AM5" s="32"/>
      <c r="AN5" s="32"/>
      <c r="AO5" s="32"/>
    </row>
    <row r="6" spans="2:41" ht="13.5" thickBot="1">
      <c r="B6" s="5" t="s">
        <v>10</v>
      </c>
      <c r="C6" s="16"/>
      <c r="D6" s="16"/>
      <c r="E6" s="16"/>
      <c r="F6" s="16"/>
      <c r="G6" s="17">
        <f t="shared" ref="G6:G13" si="0">IF(OR(ISBLANK(C6),ISBLANK(D6)),0,(D6-C6))+IF(OR(ISBLANK(E6),ISBLANK(F6)),0,(F6-E6))</f>
        <v>0</v>
      </c>
      <c r="H6" s="16">
        <v>0.375</v>
      </c>
      <c r="I6" s="16">
        <v>0.5</v>
      </c>
      <c r="J6" s="16">
        <v>0.54166666666666663</v>
      </c>
      <c r="K6" s="16">
        <v>0.75</v>
      </c>
      <c r="L6" s="17">
        <f t="shared" ref="L6:L13" si="1">IF(OR(ISBLANK(H6),ISBLANK(I6)),0,(I6-H6))+IF(OR(ISBLANK(J6),ISBLANK(K6)),0,(K6-J6))</f>
        <v>0.33333333333333337</v>
      </c>
      <c r="M6" s="16"/>
      <c r="N6" s="16"/>
      <c r="O6" s="16"/>
      <c r="P6" s="16"/>
      <c r="Q6" s="17">
        <f t="shared" ref="Q6:Q13" si="2">IF(OR(ISBLANK(M6),ISBLANK(N6)),0,(N6-M6))+IF(OR(ISBLANK(O6),ISBLANK(P6)),0,(P6-O6))</f>
        <v>0</v>
      </c>
      <c r="R6" s="16"/>
      <c r="S6" s="16"/>
      <c r="T6" s="16"/>
      <c r="U6" s="16"/>
      <c r="V6" s="17">
        <f t="shared" ref="V6:V13" si="3">IF(OR(ISBLANK(R6),ISBLANK(S6)),0,(S6-R6))+IF(OR(ISBLANK(T6),ISBLANK(U6)),0,(U6-T6))</f>
        <v>0</v>
      </c>
      <c r="W6" s="16"/>
      <c r="X6" s="16"/>
      <c r="Y6" s="16"/>
      <c r="Z6" s="16"/>
      <c r="AA6" s="17">
        <f t="shared" ref="AA6:AA13" si="4">IF(OR(ISBLANK(W6),ISBLANK(X6)),0,(X6-W6))+IF(OR(ISBLANK(Y6),ISBLANK(Z6)),0,(Z6-Y6))</f>
        <v>0</v>
      </c>
      <c r="AB6" s="16"/>
      <c r="AC6" s="16"/>
      <c r="AD6" s="16"/>
      <c r="AE6" s="16"/>
      <c r="AF6" s="17">
        <f t="shared" ref="AF6:AF13" si="5">IF(OR(ISBLANK(AB6),ISBLANK(AC6)),0,(AC6-AB6))+IF(OR(ISBLANK(AD6),ISBLANK(AE6)),0,(AE6-AD6))</f>
        <v>0</v>
      </c>
      <c r="AG6" s="16"/>
      <c r="AH6" s="26"/>
      <c r="AI6" s="26"/>
      <c r="AJ6" s="26"/>
      <c r="AK6" s="27">
        <f t="shared" ref="AK6:AK13" si="6">IF(OR(ISBLANK(AG6),ISBLANK(AH6)),0,(AH6-AG6))+IF(OR(ISBLANK(AI6),ISBLANK(AJ6)),0,(AJ6-AI6))</f>
        <v>0</v>
      </c>
      <c r="AL6" s="23">
        <f t="shared" ref="AL6:AL13" si="7">G6+L6+Q6+V6+AA6+AF6+AK6</f>
        <v>0.33333333333333337</v>
      </c>
      <c r="AM6" s="24">
        <v>1.6666666666666665</v>
      </c>
      <c r="AN6" s="4">
        <f t="shared" ref="AN6:AN13" si="8">IF(AL6&lt;AM6,(AM6-AL6),(AL6-AM6))</f>
        <v>1.333333333333333</v>
      </c>
      <c r="AO6" s="4">
        <f t="shared" ref="AO6:AO13" si="9">AL6</f>
        <v>0.33333333333333337</v>
      </c>
    </row>
    <row r="7" spans="2:41" ht="13.5" thickBot="1">
      <c r="B7" s="5" t="s">
        <v>11</v>
      </c>
      <c r="C7" s="1"/>
      <c r="D7" s="1"/>
      <c r="E7" s="1"/>
      <c r="F7" s="1"/>
      <c r="G7" s="17">
        <f t="shared" si="0"/>
        <v>0</v>
      </c>
      <c r="H7" s="1"/>
      <c r="I7" s="1"/>
      <c r="J7" s="1"/>
      <c r="K7" s="1"/>
      <c r="L7" s="17">
        <f t="shared" si="1"/>
        <v>0</v>
      </c>
      <c r="M7" s="1"/>
      <c r="N7" s="1"/>
      <c r="O7" s="1"/>
      <c r="P7" s="1"/>
      <c r="Q7" s="17">
        <f t="shared" si="2"/>
        <v>0</v>
      </c>
      <c r="R7" s="1"/>
      <c r="S7" s="1"/>
      <c r="T7" s="1"/>
      <c r="U7" s="1"/>
      <c r="V7" s="2">
        <f t="shared" si="3"/>
        <v>0</v>
      </c>
      <c r="W7" s="1"/>
      <c r="X7" s="1"/>
      <c r="Y7" s="1"/>
      <c r="Z7" s="1"/>
      <c r="AA7" s="17">
        <f t="shared" si="4"/>
        <v>0</v>
      </c>
      <c r="AB7" s="1"/>
      <c r="AC7" s="1"/>
      <c r="AD7" s="1"/>
      <c r="AE7" s="1"/>
      <c r="AF7" s="17">
        <f t="shared" si="5"/>
        <v>0</v>
      </c>
      <c r="AG7" s="6"/>
      <c r="AH7" s="10"/>
      <c r="AI7" s="10"/>
      <c r="AJ7" s="10"/>
      <c r="AK7" s="9">
        <f t="shared" si="6"/>
        <v>0</v>
      </c>
      <c r="AL7" s="3">
        <f t="shared" si="7"/>
        <v>0</v>
      </c>
      <c r="AM7" s="7">
        <v>1.6666666666666665</v>
      </c>
      <c r="AN7" s="4">
        <f t="shared" si="8"/>
        <v>1.6666666666666665</v>
      </c>
      <c r="AO7" s="4">
        <f t="shared" si="9"/>
        <v>0</v>
      </c>
    </row>
    <row r="8" spans="2:41" ht="13.5" thickBot="1">
      <c r="B8" s="5" t="s">
        <v>12</v>
      </c>
      <c r="C8" s="1"/>
      <c r="D8" s="1"/>
      <c r="E8" s="1"/>
      <c r="F8" s="1"/>
      <c r="G8" s="17">
        <f t="shared" si="0"/>
        <v>0</v>
      </c>
      <c r="H8" s="1"/>
      <c r="I8" s="1"/>
      <c r="J8" s="1"/>
      <c r="K8" s="1"/>
      <c r="L8" s="17">
        <f t="shared" si="1"/>
        <v>0</v>
      </c>
      <c r="M8" s="1"/>
      <c r="N8" s="1"/>
      <c r="O8" s="1"/>
      <c r="P8" s="1"/>
      <c r="Q8" s="17">
        <f t="shared" si="2"/>
        <v>0</v>
      </c>
      <c r="R8" s="1"/>
      <c r="S8" s="1"/>
      <c r="T8" s="1"/>
      <c r="U8" s="1"/>
      <c r="V8" s="2">
        <f t="shared" si="3"/>
        <v>0</v>
      </c>
      <c r="W8" s="1"/>
      <c r="X8" s="1"/>
      <c r="Y8" s="1"/>
      <c r="Z8" s="1"/>
      <c r="AA8" s="17">
        <f t="shared" si="4"/>
        <v>0</v>
      </c>
      <c r="AB8" s="1"/>
      <c r="AC8" s="1"/>
      <c r="AD8" s="1"/>
      <c r="AE8" s="1"/>
      <c r="AF8" s="17">
        <f t="shared" si="5"/>
        <v>0</v>
      </c>
      <c r="AG8" s="6"/>
      <c r="AH8" s="10"/>
      <c r="AI8" s="10"/>
      <c r="AJ8" s="10"/>
      <c r="AK8" s="9">
        <f t="shared" si="6"/>
        <v>0</v>
      </c>
      <c r="AL8" s="3">
        <f t="shared" si="7"/>
        <v>0</v>
      </c>
      <c r="AM8" s="7">
        <v>1.6666666666666665</v>
      </c>
      <c r="AN8" s="4">
        <f t="shared" si="8"/>
        <v>1.6666666666666665</v>
      </c>
      <c r="AO8" s="4">
        <f t="shared" si="9"/>
        <v>0</v>
      </c>
    </row>
    <row r="9" spans="2:41" ht="13.5" thickBot="1">
      <c r="B9" s="5" t="s">
        <v>13</v>
      </c>
      <c r="C9" s="1"/>
      <c r="D9" s="1"/>
      <c r="E9" s="1"/>
      <c r="F9" s="1"/>
      <c r="G9" s="17">
        <f t="shared" si="0"/>
        <v>0</v>
      </c>
      <c r="H9" s="1"/>
      <c r="I9" s="1"/>
      <c r="J9" s="1"/>
      <c r="K9" s="1"/>
      <c r="L9" s="17">
        <f t="shared" si="1"/>
        <v>0</v>
      </c>
      <c r="M9" s="1"/>
      <c r="N9" s="1"/>
      <c r="O9" s="1"/>
      <c r="P9" s="1"/>
      <c r="Q9" s="17">
        <f t="shared" si="2"/>
        <v>0</v>
      </c>
      <c r="R9" s="1"/>
      <c r="S9" s="1"/>
      <c r="T9" s="1"/>
      <c r="U9" s="1"/>
      <c r="V9" s="2">
        <f t="shared" si="3"/>
        <v>0</v>
      </c>
      <c r="W9" s="1"/>
      <c r="X9" s="1"/>
      <c r="Y9" s="1"/>
      <c r="Z9" s="1"/>
      <c r="AA9" s="17">
        <f t="shared" si="4"/>
        <v>0</v>
      </c>
      <c r="AB9" s="1"/>
      <c r="AC9" s="1"/>
      <c r="AD9" s="1"/>
      <c r="AE9" s="1"/>
      <c r="AF9" s="17">
        <f t="shared" si="5"/>
        <v>0</v>
      </c>
      <c r="AG9" s="6"/>
      <c r="AH9" s="10"/>
      <c r="AI9" s="10"/>
      <c r="AJ9" s="10"/>
      <c r="AK9" s="9">
        <f t="shared" si="6"/>
        <v>0</v>
      </c>
      <c r="AL9" s="3">
        <f t="shared" si="7"/>
        <v>0</v>
      </c>
      <c r="AM9" s="7">
        <v>1.6666666666666665</v>
      </c>
      <c r="AN9" s="4">
        <f t="shared" si="8"/>
        <v>1.6666666666666665</v>
      </c>
      <c r="AO9" s="4">
        <f t="shared" si="9"/>
        <v>0</v>
      </c>
    </row>
    <row r="10" spans="2:41" ht="13.5" thickBot="1">
      <c r="B10" s="5" t="s">
        <v>14</v>
      </c>
      <c r="C10" s="1"/>
      <c r="D10" s="1"/>
      <c r="E10" s="1"/>
      <c r="F10" s="1"/>
      <c r="G10" s="17">
        <f t="shared" si="0"/>
        <v>0</v>
      </c>
      <c r="H10" s="1"/>
      <c r="I10" s="1"/>
      <c r="J10" s="1"/>
      <c r="K10" s="1"/>
      <c r="L10" s="17">
        <f t="shared" si="1"/>
        <v>0</v>
      </c>
      <c r="M10" s="1"/>
      <c r="N10" s="1"/>
      <c r="O10" s="1"/>
      <c r="P10" s="1"/>
      <c r="Q10" s="17">
        <f t="shared" si="2"/>
        <v>0</v>
      </c>
      <c r="R10" s="1"/>
      <c r="S10" s="1"/>
      <c r="T10" s="1"/>
      <c r="U10" s="1"/>
      <c r="V10" s="2">
        <f t="shared" si="3"/>
        <v>0</v>
      </c>
      <c r="W10" s="1"/>
      <c r="X10" s="1"/>
      <c r="Y10" s="1"/>
      <c r="Z10" s="1"/>
      <c r="AA10" s="17">
        <f t="shared" si="4"/>
        <v>0</v>
      </c>
      <c r="AB10" s="1"/>
      <c r="AC10" s="1"/>
      <c r="AD10" s="1"/>
      <c r="AE10" s="1"/>
      <c r="AF10" s="17">
        <f t="shared" si="5"/>
        <v>0</v>
      </c>
      <c r="AG10" s="6"/>
      <c r="AH10" s="10"/>
      <c r="AI10" s="10"/>
      <c r="AJ10" s="10"/>
      <c r="AK10" s="9">
        <f t="shared" si="6"/>
        <v>0</v>
      </c>
      <c r="AL10" s="3">
        <f t="shared" si="7"/>
        <v>0</v>
      </c>
      <c r="AM10" s="7">
        <v>1.6666666666666665</v>
      </c>
      <c r="AN10" s="4">
        <f t="shared" si="8"/>
        <v>1.6666666666666665</v>
      </c>
      <c r="AO10" s="4">
        <f t="shared" si="9"/>
        <v>0</v>
      </c>
    </row>
    <row r="11" spans="2:41" ht="13.5" thickBot="1">
      <c r="B11" s="5" t="s">
        <v>15</v>
      </c>
      <c r="C11" s="1"/>
      <c r="D11" s="1"/>
      <c r="E11" s="1"/>
      <c r="F11" s="1"/>
      <c r="G11" s="17">
        <f t="shared" si="0"/>
        <v>0</v>
      </c>
      <c r="H11" s="1"/>
      <c r="I11" s="1"/>
      <c r="J11" s="1"/>
      <c r="K11" s="1"/>
      <c r="L11" s="17">
        <f t="shared" si="1"/>
        <v>0</v>
      </c>
      <c r="M11" s="1"/>
      <c r="N11" s="1"/>
      <c r="O11" s="1"/>
      <c r="P11" s="1"/>
      <c r="Q11" s="17">
        <f t="shared" si="2"/>
        <v>0</v>
      </c>
      <c r="R11" s="1"/>
      <c r="S11" s="1"/>
      <c r="T11" s="1"/>
      <c r="U11" s="1"/>
      <c r="V11" s="2">
        <f t="shared" si="3"/>
        <v>0</v>
      </c>
      <c r="W11" s="1"/>
      <c r="X11" s="1"/>
      <c r="Y11" s="1"/>
      <c r="Z11" s="1"/>
      <c r="AA11" s="17">
        <f t="shared" si="4"/>
        <v>0</v>
      </c>
      <c r="AB11" s="1"/>
      <c r="AC11" s="1"/>
      <c r="AD11" s="1"/>
      <c r="AE11" s="1"/>
      <c r="AF11" s="17">
        <f t="shared" si="5"/>
        <v>0</v>
      </c>
      <c r="AG11" s="6"/>
      <c r="AH11" s="10"/>
      <c r="AI11" s="10"/>
      <c r="AJ11" s="10"/>
      <c r="AK11" s="9">
        <f t="shared" si="6"/>
        <v>0</v>
      </c>
      <c r="AL11" s="3">
        <f t="shared" si="7"/>
        <v>0</v>
      </c>
      <c r="AM11" s="7">
        <v>1.6666666666666665</v>
      </c>
      <c r="AN11" s="4">
        <f t="shared" si="8"/>
        <v>1.6666666666666665</v>
      </c>
      <c r="AO11" s="4">
        <f t="shared" si="9"/>
        <v>0</v>
      </c>
    </row>
    <row r="12" spans="2:41" ht="13.5" thickBot="1">
      <c r="B12" s="5" t="s">
        <v>16</v>
      </c>
      <c r="C12" s="8"/>
      <c r="D12" s="8"/>
      <c r="E12" s="8"/>
      <c r="F12" s="8"/>
      <c r="G12" s="27">
        <f t="shared" si="0"/>
        <v>0</v>
      </c>
      <c r="H12" s="8"/>
      <c r="I12" s="8"/>
      <c r="J12" s="8"/>
      <c r="K12" s="8"/>
      <c r="L12" s="27">
        <f t="shared" si="1"/>
        <v>0</v>
      </c>
      <c r="M12" s="8"/>
      <c r="N12" s="8"/>
      <c r="O12" s="8"/>
      <c r="P12" s="8"/>
      <c r="Q12" s="27">
        <f t="shared" si="2"/>
        <v>0</v>
      </c>
      <c r="R12" s="8"/>
      <c r="S12" s="8"/>
      <c r="T12" s="8"/>
      <c r="U12" s="8"/>
      <c r="V12" s="9">
        <f t="shared" si="3"/>
        <v>0</v>
      </c>
      <c r="W12" s="8"/>
      <c r="X12" s="8"/>
      <c r="Y12" s="8"/>
      <c r="Z12" s="8"/>
      <c r="AA12" s="27">
        <f t="shared" si="4"/>
        <v>0</v>
      </c>
      <c r="AB12" s="8"/>
      <c r="AC12" s="8"/>
      <c r="AD12" s="8"/>
      <c r="AE12" s="8"/>
      <c r="AF12" s="27">
        <f t="shared" si="5"/>
        <v>0</v>
      </c>
      <c r="AG12" s="11"/>
      <c r="AH12" s="12"/>
      <c r="AI12" s="12"/>
      <c r="AJ12" s="12"/>
      <c r="AK12" s="9">
        <f t="shared" si="6"/>
        <v>0</v>
      </c>
      <c r="AL12" s="3">
        <f t="shared" si="7"/>
        <v>0</v>
      </c>
      <c r="AM12" s="13">
        <v>1.6666666666666665</v>
      </c>
      <c r="AN12" s="4">
        <f t="shared" si="8"/>
        <v>1.6666666666666665</v>
      </c>
      <c r="AO12" s="4">
        <f t="shared" si="9"/>
        <v>0</v>
      </c>
    </row>
    <row r="13" spans="2:41" ht="13.5" thickBot="1">
      <c r="B13" s="28" t="s">
        <v>17</v>
      </c>
      <c r="C13" s="14"/>
      <c r="D13" s="14"/>
      <c r="E13" s="14"/>
      <c r="F13" s="14"/>
      <c r="G13" s="30">
        <f t="shared" si="0"/>
        <v>0</v>
      </c>
      <c r="H13" s="14"/>
      <c r="I13" s="14"/>
      <c r="J13" s="14"/>
      <c r="K13" s="14"/>
      <c r="L13" s="30">
        <f t="shared" si="1"/>
        <v>0</v>
      </c>
      <c r="M13" s="14"/>
      <c r="N13" s="14"/>
      <c r="O13" s="14"/>
      <c r="P13" s="14"/>
      <c r="Q13" s="30">
        <f t="shared" si="2"/>
        <v>0</v>
      </c>
      <c r="R13" s="14"/>
      <c r="S13" s="14"/>
      <c r="T13" s="14"/>
      <c r="U13" s="14"/>
      <c r="V13" s="30">
        <f t="shared" si="3"/>
        <v>0</v>
      </c>
      <c r="W13" s="14"/>
      <c r="X13" s="14"/>
      <c r="Y13" s="14"/>
      <c r="Z13" s="14"/>
      <c r="AA13" s="30">
        <f t="shared" si="4"/>
        <v>0</v>
      </c>
      <c r="AB13" s="14"/>
      <c r="AC13" s="14"/>
      <c r="AD13" s="14"/>
      <c r="AE13" s="14"/>
      <c r="AF13" s="30">
        <f t="shared" si="5"/>
        <v>0</v>
      </c>
      <c r="AG13" s="14"/>
      <c r="AH13" s="14"/>
      <c r="AI13" s="14"/>
      <c r="AJ13" s="14"/>
      <c r="AK13" s="30">
        <f t="shared" si="6"/>
        <v>0</v>
      </c>
      <c r="AL13" s="29">
        <f t="shared" si="7"/>
        <v>0</v>
      </c>
      <c r="AM13" s="7">
        <v>1.6666666666666665</v>
      </c>
      <c r="AN13" s="4">
        <f t="shared" si="8"/>
        <v>1.6666666666666665</v>
      </c>
      <c r="AO13" s="4">
        <f t="shared" si="9"/>
        <v>0</v>
      </c>
    </row>
    <row r="15" spans="2:41" ht="13.5" thickBot="1"/>
    <row r="16" spans="2:41">
      <c r="B16" s="45" t="s">
        <v>21</v>
      </c>
      <c r="C16" s="47" t="s">
        <v>7</v>
      </c>
      <c r="D16" s="48"/>
      <c r="E16" s="48"/>
      <c r="F16" s="48"/>
      <c r="G16" s="49"/>
      <c r="H16" s="50" t="s">
        <v>0</v>
      </c>
      <c r="I16" s="51"/>
      <c r="J16" s="51"/>
      <c r="K16" s="51"/>
      <c r="L16" s="52"/>
      <c r="M16" s="33" t="s">
        <v>1</v>
      </c>
      <c r="N16" s="34"/>
      <c r="O16" s="34"/>
      <c r="P16" s="34"/>
      <c r="Q16" s="35"/>
      <c r="R16" s="50" t="s">
        <v>2</v>
      </c>
      <c r="S16" s="51"/>
      <c r="T16" s="51"/>
      <c r="U16" s="51"/>
      <c r="V16" s="53"/>
      <c r="W16" s="54" t="s">
        <v>3</v>
      </c>
      <c r="X16" s="34"/>
      <c r="Y16" s="34"/>
      <c r="Z16" s="34"/>
      <c r="AA16" s="35"/>
      <c r="AB16" s="33" t="s">
        <v>4</v>
      </c>
      <c r="AC16" s="34"/>
      <c r="AD16" s="34"/>
      <c r="AE16" s="34"/>
      <c r="AF16" s="35"/>
      <c r="AG16" s="36" t="s">
        <v>6</v>
      </c>
      <c r="AH16" s="37"/>
      <c r="AI16" s="37"/>
      <c r="AJ16" s="37"/>
      <c r="AK16" s="38"/>
      <c r="AL16" s="39" t="s">
        <v>28</v>
      </c>
      <c r="AM16" s="41" t="s">
        <v>19</v>
      </c>
      <c r="AN16" s="41" t="s">
        <v>5</v>
      </c>
      <c r="AO16" s="31" t="s">
        <v>26</v>
      </c>
    </row>
    <row r="17" spans="2:41" ht="13.5" thickBot="1">
      <c r="B17" s="46"/>
      <c r="C17" s="20" t="s">
        <v>8</v>
      </c>
      <c r="D17" s="21" t="s">
        <v>9</v>
      </c>
      <c r="E17" s="21" t="s">
        <v>8</v>
      </c>
      <c r="F17" s="21" t="s">
        <v>9</v>
      </c>
      <c r="G17" s="22" t="s">
        <v>18</v>
      </c>
      <c r="H17" s="18" t="s">
        <v>8</v>
      </c>
      <c r="I17" s="19" t="s">
        <v>9</v>
      </c>
      <c r="J17" s="19" t="s">
        <v>8</v>
      </c>
      <c r="K17" s="19" t="s">
        <v>9</v>
      </c>
      <c r="L17" s="22" t="s">
        <v>18</v>
      </c>
      <c r="M17" s="18" t="s">
        <v>8</v>
      </c>
      <c r="N17" s="19" t="s">
        <v>9</v>
      </c>
      <c r="O17" s="19" t="s">
        <v>8</v>
      </c>
      <c r="P17" s="19" t="s">
        <v>9</v>
      </c>
      <c r="Q17" s="22" t="s">
        <v>18</v>
      </c>
      <c r="R17" s="18" t="s">
        <v>8</v>
      </c>
      <c r="S17" s="19" t="s">
        <v>9</v>
      </c>
      <c r="T17" s="19" t="s">
        <v>8</v>
      </c>
      <c r="U17" s="19" t="s">
        <v>9</v>
      </c>
      <c r="V17" s="22" t="s">
        <v>18</v>
      </c>
      <c r="W17" s="25" t="s">
        <v>8</v>
      </c>
      <c r="X17" s="19" t="s">
        <v>9</v>
      </c>
      <c r="Y17" s="19" t="s">
        <v>8</v>
      </c>
      <c r="Z17" s="19" t="s">
        <v>9</v>
      </c>
      <c r="AA17" s="22" t="s">
        <v>18</v>
      </c>
      <c r="AB17" s="18" t="s">
        <v>8</v>
      </c>
      <c r="AC17" s="19" t="s">
        <v>9</v>
      </c>
      <c r="AD17" s="19" t="s">
        <v>8</v>
      </c>
      <c r="AE17" s="19" t="s">
        <v>9</v>
      </c>
      <c r="AF17" s="22" t="s">
        <v>18</v>
      </c>
      <c r="AG17" s="18" t="s">
        <v>8</v>
      </c>
      <c r="AH17" s="19" t="s">
        <v>9</v>
      </c>
      <c r="AI17" s="19" t="s">
        <v>8</v>
      </c>
      <c r="AJ17" s="19" t="s">
        <v>9</v>
      </c>
      <c r="AK17" s="22" t="s">
        <v>18</v>
      </c>
      <c r="AL17" s="40"/>
      <c r="AM17" s="32"/>
      <c r="AN17" s="32"/>
      <c r="AO17" s="32"/>
    </row>
    <row r="18" spans="2:41" ht="13.5" thickBot="1">
      <c r="B18" s="5" t="s">
        <v>10</v>
      </c>
      <c r="C18" s="16"/>
      <c r="D18" s="16"/>
      <c r="E18" s="16"/>
      <c r="F18" s="16"/>
      <c r="G18" s="17">
        <f t="shared" ref="G18:G25" si="10">IF(OR(ISBLANK(C18),ISBLANK(D18)),0,(D18-C18))+IF(OR(ISBLANK(E18),ISBLANK(F18)),0,(F18-E18))</f>
        <v>0</v>
      </c>
      <c r="H18" s="16"/>
      <c r="I18" s="16"/>
      <c r="J18" s="16"/>
      <c r="K18" s="16"/>
      <c r="L18" s="17">
        <f t="shared" ref="L18:L25" si="11">IF(OR(ISBLANK(H18),ISBLANK(I18)),0,(I18-H18))+IF(OR(ISBLANK(J18),ISBLANK(K18)),0,(K18-J18))</f>
        <v>0</v>
      </c>
      <c r="M18" s="16"/>
      <c r="N18" s="16"/>
      <c r="O18" s="16"/>
      <c r="P18" s="16"/>
      <c r="Q18" s="17">
        <f t="shared" ref="Q18:Q25" si="12">IF(OR(ISBLANK(M18),ISBLANK(N18)),0,(N18-M18))+IF(OR(ISBLANK(O18),ISBLANK(P18)),0,(P18-O18))</f>
        <v>0</v>
      </c>
      <c r="R18" s="16"/>
      <c r="S18" s="16"/>
      <c r="T18" s="16"/>
      <c r="U18" s="16"/>
      <c r="V18" s="17">
        <f t="shared" ref="V18:V25" si="13">IF(OR(ISBLANK(R18),ISBLANK(S18)),0,(S18-R18))+IF(OR(ISBLANK(T18),ISBLANK(U18)),0,(U18-T18))</f>
        <v>0</v>
      </c>
      <c r="W18" s="16"/>
      <c r="X18" s="16"/>
      <c r="Y18" s="16"/>
      <c r="Z18" s="16"/>
      <c r="AA18" s="17">
        <f t="shared" ref="AA18:AA25" si="14">IF(OR(ISBLANK(W18),ISBLANK(X18)),0,(X18-W18))+IF(OR(ISBLANK(Y18),ISBLANK(Z18)),0,(Z18-Y18))</f>
        <v>0</v>
      </c>
      <c r="AB18" s="16"/>
      <c r="AC18" s="16"/>
      <c r="AD18" s="16"/>
      <c r="AE18" s="16"/>
      <c r="AF18" s="17">
        <f t="shared" ref="AF18:AF25" si="15">IF(OR(ISBLANK(AB18),ISBLANK(AC18)),0,(AC18-AB18))+IF(OR(ISBLANK(AD18),ISBLANK(AE18)),0,(AE18-AD18))</f>
        <v>0</v>
      </c>
      <c r="AG18" s="16"/>
      <c r="AH18" s="26"/>
      <c r="AI18" s="26"/>
      <c r="AJ18" s="26"/>
      <c r="AK18" s="27">
        <f t="shared" ref="AK18:AK25" si="16">IF(OR(ISBLANK(AG18),ISBLANK(AH18)),0,(AH18-AG18))+IF(OR(ISBLANK(AI18),ISBLANK(AJ18)),0,(AJ18-AI18))</f>
        <v>0</v>
      </c>
      <c r="AL18" s="23">
        <f t="shared" ref="AL18:AL25" si="17">G18+L18+Q18+V18+AA18+AF18+AK18</f>
        <v>0</v>
      </c>
      <c r="AM18" s="24">
        <v>1.6666666666666665</v>
      </c>
      <c r="AN18" s="4">
        <f t="shared" ref="AN18:AN25" si="18">IF(AL18&lt;AM18,(AM18-AL18),(AL18-AM18))</f>
        <v>1.6666666666666665</v>
      </c>
      <c r="AO18" s="4">
        <f t="shared" ref="AO18:AO25" si="19">AO6+AL18</f>
        <v>0.33333333333333337</v>
      </c>
    </row>
    <row r="19" spans="2:41" ht="13.5" thickBot="1">
      <c r="B19" s="5" t="s">
        <v>11</v>
      </c>
      <c r="C19" s="16"/>
      <c r="D19" s="1"/>
      <c r="E19" s="1"/>
      <c r="F19" s="1"/>
      <c r="G19" s="17">
        <f t="shared" si="10"/>
        <v>0</v>
      </c>
      <c r="H19" s="1"/>
      <c r="I19" s="1"/>
      <c r="J19" s="1"/>
      <c r="K19" s="1"/>
      <c r="L19" s="17">
        <f t="shared" si="11"/>
        <v>0</v>
      </c>
      <c r="M19" s="1"/>
      <c r="N19" s="1"/>
      <c r="O19" s="1"/>
      <c r="P19" s="1"/>
      <c r="Q19" s="17">
        <f t="shared" si="12"/>
        <v>0</v>
      </c>
      <c r="R19" s="1"/>
      <c r="S19" s="1"/>
      <c r="T19" s="1"/>
      <c r="U19" s="1"/>
      <c r="V19" s="2">
        <f t="shared" si="13"/>
        <v>0</v>
      </c>
      <c r="W19" s="1"/>
      <c r="X19" s="1"/>
      <c r="Y19" s="1"/>
      <c r="Z19" s="1"/>
      <c r="AA19" s="17">
        <f t="shared" si="14"/>
        <v>0</v>
      </c>
      <c r="AB19" s="1"/>
      <c r="AC19" s="1"/>
      <c r="AD19" s="1"/>
      <c r="AE19" s="1"/>
      <c r="AF19" s="17">
        <f t="shared" si="15"/>
        <v>0</v>
      </c>
      <c r="AG19" s="6"/>
      <c r="AH19" s="10"/>
      <c r="AI19" s="10"/>
      <c r="AJ19" s="10"/>
      <c r="AK19" s="9">
        <f t="shared" si="16"/>
        <v>0</v>
      </c>
      <c r="AL19" s="3">
        <f t="shared" si="17"/>
        <v>0</v>
      </c>
      <c r="AM19" s="7">
        <v>1.6666666666666665</v>
      </c>
      <c r="AN19" s="4">
        <f t="shared" si="18"/>
        <v>1.6666666666666665</v>
      </c>
      <c r="AO19" s="4">
        <f t="shared" si="19"/>
        <v>0</v>
      </c>
    </row>
    <row r="20" spans="2:41" ht="13.5" thickBot="1">
      <c r="B20" s="5" t="s">
        <v>12</v>
      </c>
      <c r="C20" s="1"/>
      <c r="D20" s="1"/>
      <c r="E20" s="1"/>
      <c r="F20" s="1"/>
      <c r="G20" s="17">
        <f t="shared" si="10"/>
        <v>0</v>
      </c>
      <c r="H20" s="1"/>
      <c r="I20" s="1"/>
      <c r="J20" s="1"/>
      <c r="K20" s="1"/>
      <c r="L20" s="17">
        <f t="shared" si="11"/>
        <v>0</v>
      </c>
      <c r="M20" s="1"/>
      <c r="N20" s="1"/>
      <c r="O20" s="1"/>
      <c r="P20" s="1"/>
      <c r="Q20" s="17">
        <f t="shared" si="12"/>
        <v>0</v>
      </c>
      <c r="R20" s="1"/>
      <c r="S20" s="1"/>
      <c r="T20" s="1"/>
      <c r="U20" s="1"/>
      <c r="V20" s="2">
        <f t="shared" si="13"/>
        <v>0</v>
      </c>
      <c r="W20" s="1"/>
      <c r="X20" s="1"/>
      <c r="Y20" s="1"/>
      <c r="Z20" s="1"/>
      <c r="AA20" s="17">
        <f t="shared" si="14"/>
        <v>0</v>
      </c>
      <c r="AB20" s="1"/>
      <c r="AC20" s="1"/>
      <c r="AD20" s="1"/>
      <c r="AE20" s="1"/>
      <c r="AF20" s="17">
        <f t="shared" si="15"/>
        <v>0</v>
      </c>
      <c r="AG20" s="6"/>
      <c r="AH20" s="10"/>
      <c r="AI20" s="10"/>
      <c r="AJ20" s="10"/>
      <c r="AK20" s="9">
        <f t="shared" si="16"/>
        <v>0</v>
      </c>
      <c r="AL20" s="3">
        <f t="shared" si="17"/>
        <v>0</v>
      </c>
      <c r="AM20" s="7">
        <v>1.6666666666666665</v>
      </c>
      <c r="AN20" s="4">
        <f t="shared" si="18"/>
        <v>1.6666666666666665</v>
      </c>
      <c r="AO20" s="4">
        <f t="shared" si="19"/>
        <v>0</v>
      </c>
    </row>
    <row r="21" spans="2:41" ht="13.5" thickBot="1">
      <c r="B21" s="5" t="s">
        <v>13</v>
      </c>
      <c r="C21" s="1"/>
      <c r="D21" s="1"/>
      <c r="E21" s="1"/>
      <c r="F21" s="1"/>
      <c r="G21" s="17">
        <f t="shared" si="10"/>
        <v>0</v>
      </c>
      <c r="H21" s="1"/>
      <c r="I21" s="1"/>
      <c r="J21" s="1"/>
      <c r="K21" s="1"/>
      <c r="L21" s="17">
        <f t="shared" si="11"/>
        <v>0</v>
      </c>
      <c r="M21" s="1"/>
      <c r="N21" s="1"/>
      <c r="O21" s="1"/>
      <c r="P21" s="1"/>
      <c r="Q21" s="17">
        <f t="shared" si="12"/>
        <v>0</v>
      </c>
      <c r="R21" s="1"/>
      <c r="S21" s="1"/>
      <c r="T21" s="1"/>
      <c r="U21" s="1"/>
      <c r="V21" s="2">
        <f t="shared" si="13"/>
        <v>0</v>
      </c>
      <c r="W21" s="1"/>
      <c r="X21" s="1"/>
      <c r="Y21" s="1"/>
      <c r="Z21" s="1"/>
      <c r="AA21" s="17">
        <f t="shared" si="14"/>
        <v>0</v>
      </c>
      <c r="AB21" s="1"/>
      <c r="AC21" s="1"/>
      <c r="AD21" s="1"/>
      <c r="AE21" s="1"/>
      <c r="AF21" s="17">
        <f t="shared" si="15"/>
        <v>0</v>
      </c>
      <c r="AG21" s="6"/>
      <c r="AH21" s="10"/>
      <c r="AI21" s="10"/>
      <c r="AJ21" s="10"/>
      <c r="AK21" s="9">
        <f t="shared" si="16"/>
        <v>0</v>
      </c>
      <c r="AL21" s="3">
        <f t="shared" si="17"/>
        <v>0</v>
      </c>
      <c r="AM21" s="7">
        <v>1.6666666666666665</v>
      </c>
      <c r="AN21" s="4">
        <f t="shared" si="18"/>
        <v>1.6666666666666665</v>
      </c>
      <c r="AO21" s="4">
        <f t="shared" si="19"/>
        <v>0</v>
      </c>
    </row>
    <row r="22" spans="2:41" ht="13.5" thickBot="1">
      <c r="B22" s="5" t="s">
        <v>14</v>
      </c>
      <c r="C22" s="1"/>
      <c r="D22" s="1"/>
      <c r="E22" s="1"/>
      <c r="F22" s="1"/>
      <c r="G22" s="17">
        <f t="shared" si="10"/>
        <v>0</v>
      </c>
      <c r="H22" s="1"/>
      <c r="I22" s="1"/>
      <c r="J22" s="1"/>
      <c r="K22" s="1"/>
      <c r="L22" s="17">
        <f t="shared" si="11"/>
        <v>0</v>
      </c>
      <c r="M22" s="1"/>
      <c r="N22" s="1"/>
      <c r="O22" s="1"/>
      <c r="P22" s="1"/>
      <c r="Q22" s="17">
        <f t="shared" si="12"/>
        <v>0</v>
      </c>
      <c r="R22" s="1"/>
      <c r="S22" s="1"/>
      <c r="T22" s="1"/>
      <c r="U22" s="1"/>
      <c r="V22" s="2">
        <f t="shared" si="13"/>
        <v>0</v>
      </c>
      <c r="W22" s="1"/>
      <c r="X22" s="1"/>
      <c r="Y22" s="1"/>
      <c r="Z22" s="1"/>
      <c r="AA22" s="17">
        <f t="shared" si="14"/>
        <v>0</v>
      </c>
      <c r="AB22" s="1"/>
      <c r="AC22" s="1"/>
      <c r="AD22" s="1"/>
      <c r="AE22" s="1"/>
      <c r="AF22" s="17">
        <f t="shared" si="15"/>
        <v>0</v>
      </c>
      <c r="AG22" s="6"/>
      <c r="AH22" s="10"/>
      <c r="AI22" s="10"/>
      <c r="AJ22" s="10"/>
      <c r="AK22" s="9">
        <f t="shared" si="16"/>
        <v>0</v>
      </c>
      <c r="AL22" s="3">
        <f t="shared" si="17"/>
        <v>0</v>
      </c>
      <c r="AM22" s="7">
        <v>1.6666666666666665</v>
      </c>
      <c r="AN22" s="4">
        <f t="shared" si="18"/>
        <v>1.6666666666666665</v>
      </c>
      <c r="AO22" s="4">
        <f t="shared" si="19"/>
        <v>0</v>
      </c>
    </row>
    <row r="23" spans="2:41" ht="13.5" thickBot="1">
      <c r="B23" s="5" t="s">
        <v>15</v>
      </c>
      <c r="C23" s="1"/>
      <c r="D23" s="1"/>
      <c r="E23" s="1"/>
      <c r="F23" s="1"/>
      <c r="G23" s="17">
        <f t="shared" si="10"/>
        <v>0</v>
      </c>
      <c r="H23" s="1"/>
      <c r="I23" s="1"/>
      <c r="J23" s="1"/>
      <c r="K23" s="1"/>
      <c r="L23" s="17">
        <f t="shared" si="11"/>
        <v>0</v>
      </c>
      <c r="M23" s="1"/>
      <c r="N23" s="1"/>
      <c r="O23" s="1"/>
      <c r="P23" s="1"/>
      <c r="Q23" s="17">
        <f t="shared" si="12"/>
        <v>0</v>
      </c>
      <c r="R23" s="1"/>
      <c r="S23" s="1"/>
      <c r="T23" s="1"/>
      <c r="U23" s="1"/>
      <c r="V23" s="2">
        <f t="shared" si="13"/>
        <v>0</v>
      </c>
      <c r="W23" s="1"/>
      <c r="X23" s="1"/>
      <c r="Y23" s="1"/>
      <c r="Z23" s="1"/>
      <c r="AA23" s="17">
        <f t="shared" si="14"/>
        <v>0</v>
      </c>
      <c r="AB23" s="1"/>
      <c r="AC23" s="1"/>
      <c r="AD23" s="1"/>
      <c r="AE23" s="1"/>
      <c r="AF23" s="17">
        <f t="shared" si="15"/>
        <v>0</v>
      </c>
      <c r="AG23" s="6"/>
      <c r="AH23" s="10"/>
      <c r="AI23" s="10"/>
      <c r="AJ23" s="10"/>
      <c r="AK23" s="9">
        <f t="shared" si="16"/>
        <v>0</v>
      </c>
      <c r="AL23" s="3">
        <f t="shared" si="17"/>
        <v>0</v>
      </c>
      <c r="AM23" s="7">
        <v>1.6666666666666665</v>
      </c>
      <c r="AN23" s="4">
        <f t="shared" si="18"/>
        <v>1.6666666666666665</v>
      </c>
      <c r="AO23" s="4">
        <f t="shared" si="19"/>
        <v>0</v>
      </c>
    </row>
    <row r="24" spans="2:41" ht="13.5" thickBot="1">
      <c r="B24" s="5" t="s">
        <v>16</v>
      </c>
      <c r="C24" s="8"/>
      <c r="D24" s="8"/>
      <c r="E24" s="8"/>
      <c r="F24" s="8"/>
      <c r="G24" s="27">
        <f t="shared" si="10"/>
        <v>0</v>
      </c>
      <c r="H24" s="8"/>
      <c r="I24" s="8"/>
      <c r="J24" s="8"/>
      <c r="K24" s="8"/>
      <c r="L24" s="27">
        <f t="shared" si="11"/>
        <v>0</v>
      </c>
      <c r="M24" s="8"/>
      <c r="N24" s="8"/>
      <c r="O24" s="8"/>
      <c r="P24" s="8"/>
      <c r="Q24" s="27">
        <f t="shared" si="12"/>
        <v>0</v>
      </c>
      <c r="R24" s="8"/>
      <c r="S24" s="8"/>
      <c r="T24" s="8"/>
      <c r="U24" s="8"/>
      <c r="V24" s="9">
        <f t="shared" si="13"/>
        <v>0</v>
      </c>
      <c r="W24" s="8"/>
      <c r="X24" s="8"/>
      <c r="Y24" s="8"/>
      <c r="Z24" s="8"/>
      <c r="AA24" s="27">
        <f t="shared" si="14"/>
        <v>0</v>
      </c>
      <c r="AB24" s="8"/>
      <c r="AC24" s="8"/>
      <c r="AD24" s="8"/>
      <c r="AE24" s="8"/>
      <c r="AF24" s="27">
        <f t="shared" si="15"/>
        <v>0</v>
      </c>
      <c r="AG24" s="11"/>
      <c r="AH24" s="12"/>
      <c r="AI24" s="12"/>
      <c r="AJ24" s="12"/>
      <c r="AK24" s="9">
        <f t="shared" si="16"/>
        <v>0</v>
      </c>
      <c r="AL24" s="3">
        <f t="shared" si="17"/>
        <v>0</v>
      </c>
      <c r="AM24" s="13">
        <v>1.6666666666666665</v>
      </c>
      <c r="AN24" s="4">
        <f t="shared" si="18"/>
        <v>1.6666666666666665</v>
      </c>
      <c r="AO24" s="4">
        <f t="shared" si="19"/>
        <v>0</v>
      </c>
    </row>
    <row r="25" spans="2:41" ht="13.5" thickBot="1">
      <c r="B25" s="28" t="s">
        <v>17</v>
      </c>
      <c r="C25" s="14"/>
      <c r="D25" s="14"/>
      <c r="E25" s="14"/>
      <c r="F25" s="14"/>
      <c r="G25" s="30">
        <f t="shared" si="10"/>
        <v>0</v>
      </c>
      <c r="H25" s="14"/>
      <c r="I25" s="14"/>
      <c r="J25" s="14"/>
      <c r="K25" s="14"/>
      <c r="L25" s="30">
        <f t="shared" si="11"/>
        <v>0</v>
      </c>
      <c r="M25" s="14"/>
      <c r="N25" s="14"/>
      <c r="O25" s="14"/>
      <c r="P25" s="14"/>
      <c r="Q25" s="30">
        <f t="shared" si="12"/>
        <v>0</v>
      </c>
      <c r="R25" s="14"/>
      <c r="S25" s="14"/>
      <c r="T25" s="14"/>
      <c r="U25" s="14"/>
      <c r="V25" s="30">
        <f t="shared" si="13"/>
        <v>0</v>
      </c>
      <c r="W25" s="14"/>
      <c r="X25" s="14"/>
      <c r="Y25" s="14"/>
      <c r="Z25" s="14"/>
      <c r="AA25" s="30">
        <f t="shared" si="14"/>
        <v>0</v>
      </c>
      <c r="AB25" s="14"/>
      <c r="AC25" s="14"/>
      <c r="AD25" s="14"/>
      <c r="AE25" s="14"/>
      <c r="AF25" s="30">
        <f t="shared" si="15"/>
        <v>0</v>
      </c>
      <c r="AG25" s="14"/>
      <c r="AH25" s="14"/>
      <c r="AI25" s="14"/>
      <c r="AJ25" s="14"/>
      <c r="AK25" s="30">
        <f t="shared" si="16"/>
        <v>0</v>
      </c>
      <c r="AL25" s="29">
        <f t="shared" si="17"/>
        <v>0</v>
      </c>
      <c r="AM25" s="7">
        <v>1.6666666666666665</v>
      </c>
      <c r="AN25" s="4">
        <f t="shared" si="18"/>
        <v>1.6666666666666665</v>
      </c>
      <c r="AO25" s="4">
        <f t="shared" si="19"/>
        <v>0</v>
      </c>
    </row>
    <row r="27" spans="2:41" ht="13.5" thickBot="1"/>
    <row r="28" spans="2:41">
      <c r="B28" s="45" t="s">
        <v>22</v>
      </c>
      <c r="C28" s="47" t="s">
        <v>7</v>
      </c>
      <c r="D28" s="48"/>
      <c r="E28" s="48"/>
      <c r="F28" s="48"/>
      <c r="G28" s="49"/>
      <c r="H28" s="50" t="s">
        <v>0</v>
      </c>
      <c r="I28" s="51"/>
      <c r="J28" s="51"/>
      <c r="K28" s="51"/>
      <c r="L28" s="52"/>
      <c r="M28" s="33" t="s">
        <v>1</v>
      </c>
      <c r="N28" s="34"/>
      <c r="O28" s="34"/>
      <c r="P28" s="34"/>
      <c r="Q28" s="35"/>
      <c r="R28" s="50" t="s">
        <v>2</v>
      </c>
      <c r="S28" s="51"/>
      <c r="T28" s="51"/>
      <c r="U28" s="51"/>
      <c r="V28" s="53"/>
      <c r="W28" s="54" t="s">
        <v>3</v>
      </c>
      <c r="X28" s="34"/>
      <c r="Y28" s="34"/>
      <c r="Z28" s="34"/>
      <c r="AA28" s="35"/>
      <c r="AB28" s="33" t="s">
        <v>4</v>
      </c>
      <c r="AC28" s="34"/>
      <c r="AD28" s="34"/>
      <c r="AE28" s="34"/>
      <c r="AF28" s="35"/>
      <c r="AG28" s="36" t="s">
        <v>6</v>
      </c>
      <c r="AH28" s="37"/>
      <c r="AI28" s="37"/>
      <c r="AJ28" s="37"/>
      <c r="AK28" s="38"/>
      <c r="AL28" s="39" t="s">
        <v>28</v>
      </c>
      <c r="AM28" s="41" t="s">
        <v>19</v>
      </c>
      <c r="AN28" s="41" t="s">
        <v>5</v>
      </c>
      <c r="AO28" s="31" t="s">
        <v>26</v>
      </c>
    </row>
    <row r="29" spans="2:41" ht="13.5" thickBot="1">
      <c r="B29" s="46"/>
      <c r="C29" s="20" t="s">
        <v>8</v>
      </c>
      <c r="D29" s="21" t="s">
        <v>9</v>
      </c>
      <c r="E29" s="21" t="s">
        <v>8</v>
      </c>
      <c r="F29" s="21" t="s">
        <v>9</v>
      </c>
      <c r="G29" s="22" t="s">
        <v>18</v>
      </c>
      <c r="H29" s="18" t="s">
        <v>8</v>
      </c>
      <c r="I29" s="19" t="s">
        <v>9</v>
      </c>
      <c r="J29" s="19" t="s">
        <v>8</v>
      </c>
      <c r="K29" s="19" t="s">
        <v>9</v>
      </c>
      <c r="L29" s="22" t="s">
        <v>18</v>
      </c>
      <c r="M29" s="18" t="s">
        <v>8</v>
      </c>
      <c r="N29" s="19" t="s">
        <v>9</v>
      </c>
      <c r="O29" s="19" t="s">
        <v>8</v>
      </c>
      <c r="P29" s="19" t="s">
        <v>9</v>
      </c>
      <c r="Q29" s="22" t="s">
        <v>18</v>
      </c>
      <c r="R29" s="18" t="s">
        <v>8</v>
      </c>
      <c r="S29" s="19" t="s">
        <v>9</v>
      </c>
      <c r="T29" s="19" t="s">
        <v>8</v>
      </c>
      <c r="U29" s="19" t="s">
        <v>9</v>
      </c>
      <c r="V29" s="22" t="s">
        <v>18</v>
      </c>
      <c r="W29" s="25" t="s">
        <v>8</v>
      </c>
      <c r="X29" s="19" t="s">
        <v>9</v>
      </c>
      <c r="Y29" s="19" t="s">
        <v>8</v>
      </c>
      <c r="Z29" s="19" t="s">
        <v>9</v>
      </c>
      <c r="AA29" s="22" t="s">
        <v>18</v>
      </c>
      <c r="AB29" s="18" t="s">
        <v>8</v>
      </c>
      <c r="AC29" s="19" t="s">
        <v>9</v>
      </c>
      <c r="AD29" s="19" t="s">
        <v>8</v>
      </c>
      <c r="AE29" s="19" t="s">
        <v>9</v>
      </c>
      <c r="AF29" s="22" t="s">
        <v>18</v>
      </c>
      <c r="AG29" s="18" t="s">
        <v>8</v>
      </c>
      <c r="AH29" s="19" t="s">
        <v>9</v>
      </c>
      <c r="AI29" s="19" t="s">
        <v>8</v>
      </c>
      <c r="AJ29" s="19" t="s">
        <v>9</v>
      </c>
      <c r="AK29" s="22" t="s">
        <v>18</v>
      </c>
      <c r="AL29" s="40"/>
      <c r="AM29" s="32"/>
      <c r="AN29" s="32"/>
      <c r="AO29" s="32"/>
    </row>
    <row r="30" spans="2:41" ht="13.5" thickBot="1">
      <c r="B30" s="5" t="s">
        <v>10</v>
      </c>
      <c r="C30" s="16"/>
      <c r="D30" s="16"/>
      <c r="E30" s="16"/>
      <c r="F30" s="16"/>
      <c r="G30" s="17">
        <f t="shared" ref="G30:G37" si="20">IF(OR(ISBLANK(C30),ISBLANK(D30)),0,(D30-C30))+IF(OR(ISBLANK(E30),ISBLANK(F30)),0,(F30-E30))</f>
        <v>0</v>
      </c>
      <c r="H30" s="16"/>
      <c r="I30" s="16"/>
      <c r="J30" s="16"/>
      <c r="K30" s="16"/>
      <c r="L30" s="17">
        <f t="shared" ref="L30:L37" si="21">IF(OR(ISBLANK(H30),ISBLANK(I30)),0,(I30-H30))+IF(OR(ISBLANK(J30),ISBLANK(K30)),0,(K30-J30))</f>
        <v>0</v>
      </c>
      <c r="M30" s="16"/>
      <c r="N30" s="16"/>
      <c r="O30" s="16"/>
      <c r="P30" s="16"/>
      <c r="Q30" s="17">
        <f t="shared" ref="Q30:Q37" si="22">IF(OR(ISBLANK(M30),ISBLANK(N30)),0,(N30-M30))+IF(OR(ISBLANK(O30),ISBLANK(P30)),0,(P30-O30))</f>
        <v>0</v>
      </c>
      <c r="R30" s="16"/>
      <c r="S30" s="16"/>
      <c r="T30" s="16"/>
      <c r="U30" s="16"/>
      <c r="V30" s="17">
        <f t="shared" ref="V30:V37" si="23">IF(OR(ISBLANK(R30),ISBLANK(S30)),0,(S30-R30))+IF(OR(ISBLANK(T30),ISBLANK(U30)),0,(U30-T30))</f>
        <v>0</v>
      </c>
      <c r="W30" s="16"/>
      <c r="X30" s="16"/>
      <c r="Y30" s="16"/>
      <c r="Z30" s="16"/>
      <c r="AA30" s="17">
        <f t="shared" ref="AA30:AA37" si="24">IF(OR(ISBLANK(W30),ISBLANK(X30)),0,(X30-W30))+IF(OR(ISBLANK(Y30),ISBLANK(Z30)),0,(Z30-Y30))</f>
        <v>0</v>
      </c>
      <c r="AB30" s="16"/>
      <c r="AC30" s="16"/>
      <c r="AD30" s="16"/>
      <c r="AE30" s="16"/>
      <c r="AF30" s="17">
        <f t="shared" ref="AF30:AF37" si="25">IF(OR(ISBLANK(AB30),ISBLANK(AC30)),0,(AC30-AB30))+IF(OR(ISBLANK(AD30),ISBLANK(AE30)),0,(AE30-AD30))</f>
        <v>0</v>
      </c>
      <c r="AG30" s="16"/>
      <c r="AH30" s="26"/>
      <c r="AI30" s="26"/>
      <c r="AJ30" s="26"/>
      <c r="AK30" s="27">
        <f t="shared" ref="AK30:AK37" si="26">IF(OR(ISBLANK(AG30),ISBLANK(AH30)),0,(AH30-AG30))+IF(OR(ISBLANK(AI30),ISBLANK(AJ30)),0,(AJ30-AI30))</f>
        <v>0</v>
      </c>
      <c r="AL30" s="23">
        <f t="shared" ref="AL30:AL37" si="27">G30+L30+Q30+V30+AA30+AF30+AK30</f>
        <v>0</v>
      </c>
      <c r="AM30" s="24">
        <v>1.6666666666666665</v>
      </c>
      <c r="AN30" s="4">
        <f t="shared" ref="AN30:AN37" si="28">IF(AL30&lt;AM30,(AM30-AL30),(AL30-AM30))</f>
        <v>1.6666666666666665</v>
      </c>
      <c r="AO30" s="4">
        <f t="shared" ref="AO30:AO36" si="29">AO18+AL30+AL30</f>
        <v>0.33333333333333337</v>
      </c>
    </row>
    <row r="31" spans="2:41" ht="13.5" thickBot="1">
      <c r="B31" s="5" t="s">
        <v>11</v>
      </c>
      <c r="C31" s="1"/>
      <c r="D31" s="1"/>
      <c r="E31" s="1"/>
      <c r="F31" s="1"/>
      <c r="G31" s="17">
        <f t="shared" si="20"/>
        <v>0</v>
      </c>
      <c r="H31" s="1"/>
      <c r="I31" s="1"/>
      <c r="J31" s="1"/>
      <c r="K31" s="1"/>
      <c r="L31" s="17">
        <f t="shared" si="21"/>
        <v>0</v>
      </c>
      <c r="M31" s="1"/>
      <c r="N31" s="1"/>
      <c r="O31" s="1"/>
      <c r="P31" s="1"/>
      <c r="Q31" s="17">
        <f t="shared" si="22"/>
        <v>0</v>
      </c>
      <c r="R31" s="1"/>
      <c r="S31" s="1"/>
      <c r="T31" s="1"/>
      <c r="U31" s="1"/>
      <c r="V31" s="2">
        <f t="shared" si="23"/>
        <v>0</v>
      </c>
      <c r="W31" s="1"/>
      <c r="X31" s="1"/>
      <c r="Y31" s="1"/>
      <c r="Z31" s="1"/>
      <c r="AA31" s="17">
        <f t="shared" si="24"/>
        <v>0</v>
      </c>
      <c r="AB31" s="1"/>
      <c r="AC31" s="1"/>
      <c r="AD31" s="1"/>
      <c r="AE31" s="1"/>
      <c r="AF31" s="17">
        <f t="shared" si="25"/>
        <v>0</v>
      </c>
      <c r="AG31" s="6"/>
      <c r="AH31" s="10"/>
      <c r="AI31" s="10"/>
      <c r="AJ31" s="10"/>
      <c r="AK31" s="9">
        <f t="shared" si="26"/>
        <v>0</v>
      </c>
      <c r="AL31" s="3">
        <f t="shared" si="27"/>
        <v>0</v>
      </c>
      <c r="AM31" s="7">
        <v>1.6666666666666665</v>
      </c>
      <c r="AN31" s="4">
        <f t="shared" si="28"/>
        <v>1.6666666666666665</v>
      </c>
      <c r="AO31" s="4">
        <f t="shared" si="29"/>
        <v>0</v>
      </c>
    </row>
    <row r="32" spans="2:41" ht="13.5" thickBot="1">
      <c r="B32" s="5" t="s">
        <v>12</v>
      </c>
      <c r="C32" s="1"/>
      <c r="D32" s="1"/>
      <c r="E32" s="1"/>
      <c r="F32" s="1"/>
      <c r="G32" s="17">
        <f t="shared" si="20"/>
        <v>0</v>
      </c>
      <c r="H32" s="1"/>
      <c r="I32" s="1"/>
      <c r="J32" s="1"/>
      <c r="K32" s="1"/>
      <c r="L32" s="17">
        <f t="shared" si="21"/>
        <v>0</v>
      </c>
      <c r="M32" s="1"/>
      <c r="N32" s="1"/>
      <c r="O32" s="1"/>
      <c r="P32" s="1"/>
      <c r="Q32" s="17">
        <f t="shared" si="22"/>
        <v>0</v>
      </c>
      <c r="R32" s="1"/>
      <c r="S32" s="1"/>
      <c r="T32" s="1"/>
      <c r="U32" s="1"/>
      <c r="V32" s="2">
        <f t="shared" si="23"/>
        <v>0</v>
      </c>
      <c r="W32" s="1"/>
      <c r="X32" s="1"/>
      <c r="Y32" s="1"/>
      <c r="Z32" s="1"/>
      <c r="AA32" s="17">
        <f t="shared" si="24"/>
        <v>0</v>
      </c>
      <c r="AB32" s="1"/>
      <c r="AC32" s="1"/>
      <c r="AD32" s="1"/>
      <c r="AE32" s="1"/>
      <c r="AF32" s="17">
        <f t="shared" si="25"/>
        <v>0</v>
      </c>
      <c r="AG32" s="6"/>
      <c r="AH32" s="10"/>
      <c r="AI32" s="10"/>
      <c r="AJ32" s="10"/>
      <c r="AK32" s="9">
        <f t="shared" si="26"/>
        <v>0</v>
      </c>
      <c r="AL32" s="3">
        <f t="shared" si="27"/>
        <v>0</v>
      </c>
      <c r="AM32" s="7">
        <v>1.6666666666666665</v>
      </c>
      <c r="AN32" s="4">
        <f t="shared" si="28"/>
        <v>1.6666666666666665</v>
      </c>
      <c r="AO32" s="4">
        <f t="shared" si="29"/>
        <v>0</v>
      </c>
    </row>
    <row r="33" spans="2:41" ht="13.5" thickBot="1">
      <c r="B33" s="5" t="s">
        <v>13</v>
      </c>
      <c r="C33" s="1"/>
      <c r="D33" s="1"/>
      <c r="E33" s="1"/>
      <c r="F33" s="1"/>
      <c r="G33" s="17">
        <f t="shared" si="20"/>
        <v>0</v>
      </c>
      <c r="H33" s="1"/>
      <c r="I33" s="1"/>
      <c r="J33" s="1"/>
      <c r="K33" s="1"/>
      <c r="L33" s="17">
        <f t="shared" si="21"/>
        <v>0</v>
      </c>
      <c r="M33" s="1"/>
      <c r="N33" s="1"/>
      <c r="O33" s="1"/>
      <c r="P33" s="1"/>
      <c r="Q33" s="17">
        <f t="shared" si="22"/>
        <v>0</v>
      </c>
      <c r="R33" s="1"/>
      <c r="S33" s="1"/>
      <c r="T33" s="1"/>
      <c r="U33" s="1"/>
      <c r="V33" s="2">
        <f t="shared" si="23"/>
        <v>0</v>
      </c>
      <c r="W33" s="1"/>
      <c r="X33" s="1"/>
      <c r="Y33" s="1"/>
      <c r="Z33" s="1"/>
      <c r="AA33" s="17">
        <f t="shared" si="24"/>
        <v>0</v>
      </c>
      <c r="AB33" s="1"/>
      <c r="AC33" s="1"/>
      <c r="AD33" s="1"/>
      <c r="AE33" s="1"/>
      <c r="AF33" s="17">
        <f t="shared" si="25"/>
        <v>0</v>
      </c>
      <c r="AG33" s="6"/>
      <c r="AH33" s="10"/>
      <c r="AI33" s="10"/>
      <c r="AJ33" s="10"/>
      <c r="AK33" s="9">
        <f t="shared" si="26"/>
        <v>0</v>
      </c>
      <c r="AL33" s="3">
        <f t="shared" si="27"/>
        <v>0</v>
      </c>
      <c r="AM33" s="7">
        <v>1.6666666666666665</v>
      </c>
      <c r="AN33" s="4">
        <f t="shared" si="28"/>
        <v>1.6666666666666665</v>
      </c>
      <c r="AO33" s="4">
        <f t="shared" si="29"/>
        <v>0</v>
      </c>
    </row>
    <row r="34" spans="2:41" ht="13.5" thickBot="1">
      <c r="B34" s="5" t="s">
        <v>14</v>
      </c>
      <c r="C34" s="1"/>
      <c r="D34" s="1"/>
      <c r="E34" s="1"/>
      <c r="F34" s="1"/>
      <c r="G34" s="17">
        <f t="shared" si="20"/>
        <v>0</v>
      </c>
      <c r="H34" s="1"/>
      <c r="I34" s="1"/>
      <c r="J34" s="1"/>
      <c r="K34" s="1"/>
      <c r="L34" s="17">
        <f t="shared" si="21"/>
        <v>0</v>
      </c>
      <c r="M34" s="1"/>
      <c r="N34" s="1"/>
      <c r="O34" s="1"/>
      <c r="P34" s="1"/>
      <c r="Q34" s="17">
        <f t="shared" si="22"/>
        <v>0</v>
      </c>
      <c r="R34" s="1"/>
      <c r="S34" s="1"/>
      <c r="T34" s="1"/>
      <c r="U34" s="1"/>
      <c r="V34" s="2">
        <f t="shared" si="23"/>
        <v>0</v>
      </c>
      <c r="W34" s="1"/>
      <c r="X34" s="1"/>
      <c r="Y34" s="1"/>
      <c r="Z34" s="1"/>
      <c r="AA34" s="17">
        <f t="shared" si="24"/>
        <v>0</v>
      </c>
      <c r="AB34" s="1"/>
      <c r="AC34" s="1"/>
      <c r="AD34" s="1"/>
      <c r="AE34" s="1"/>
      <c r="AF34" s="17">
        <f t="shared" si="25"/>
        <v>0</v>
      </c>
      <c r="AG34" s="6"/>
      <c r="AH34" s="10"/>
      <c r="AI34" s="10"/>
      <c r="AJ34" s="10"/>
      <c r="AK34" s="9">
        <f t="shared" si="26"/>
        <v>0</v>
      </c>
      <c r="AL34" s="3">
        <f t="shared" si="27"/>
        <v>0</v>
      </c>
      <c r="AM34" s="7">
        <v>1.6666666666666665</v>
      </c>
      <c r="AN34" s="4">
        <f t="shared" si="28"/>
        <v>1.6666666666666665</v>
      </c>
      <c r="AO34" s="4">
        <f t="shared" si="29"/>
        <v>0</v>
      </c>
    </row>
    <row r="35" spans="2:41" ht="13.5" thickBot="1">
      <c r="B35" s="5" t="s">
        <v>15</v>
      </c>
      <c r="C35" s="1"/>
      <c r="D35" s="1"/>
      <c r="E35" s="1"/>
      <c r="F35" s="1"/>
      <c r="G35" s="17">
        <f t="shared" si="20"/>
        <v>0</v>
      </c>
      <c r="H35" s="1"/>
      <c r="I35" s="1"/>
      <c r="J35" s="1"/>
      <c r="K35" s="1"/>
      <c r="L35" s="17">
        <f t="shared" si="21"/>
        <v>0</v>
      </c>
      <c r="M35" s="1"/>
      <c r="N35" s="1"/>
      <c r="O35" s="1"/>
      <c r="P35" s="1"/>
      <c r="Q35" s="17">
        <f t="shared" si="22"/>
        <v>0</v>
      </c>
      <c r="R35" s="1"/>
      <c r="S35" s="1"/>
      <c r="T35" s="1"/>
      <c r="U35" s="1"/>
      <c r="V35" s="2">
        <f t="shared" si="23"/>
        <v>0</v>
      </c>
      <c r="W35" s="1"/>
      <c r="X35" s="1"/>
      <c r="Y35" s="1"/>
      <c r="Z35" s="1"/>
      <c r="AA35" s="17">
        <f t="shared" si="24"/>
        <v>0</v>
      </c>
      <c r="AB35" s="1"/>
      <c r="AC35" s="1"/>
      <c r="AD35" s="1"/>
      <c r="AE35" s="1"/>
      <c r="AF35" s="17">
        <f t="shared" si="25"/>
        <v>0</v>
      </c>
      <c r="AG35" s="6"/>
      <c r="AH35" s="10"/>
      <c r="AI35" s="10"/>
      <c r="AJ35" s="10"/>
      <c r="AK35" s="9">
        <f t="shared" si="26"/>
        <v>0</v>
      </c>
      <c r="AL35" s="3">
        <f t="shared" si="27"/>
        <v>0</v>
      </c>
      <c r="AM35" s="7">
        <v>1.6666666666666665</v>
      </c>
      <c r="AN35" s="4">
        <f t="shared" si="28"/>
        <v>1.6666666666666665</v>
      </c>
      <c r="AO35" s="4">
        <f t="shared" si="29"/>
        <v>0</v>
      </c>
    </row>
    <row r="36" spans="2:41" ht="13.5" thickBot="1">
      <c r="B36" s="5" t="s">
        <v>16</v>
      </c>
      <c r="C36" s="8"/>
      <c r="D36" s="8"/>
      <c r="E36" s="8"/>
      <c r="F36" s="8"/>
      <c r="G36" s="27">
        <f t="shared" si="20"/>
        <v>0</v>
      </c>
      <c r="H36" s="8"/>
      <c r="I36" s="8"/>
      <c r="J36" s="8"/>
      <c r="K36" s="8"/>
      <c r="L36" s="27">
        <f t="shared" si="21"/>
        <v>0</v>
      </c>
      <c r="M36" s="8"/>
      <c r="N36" s="8"/>
      <c r="O36" s="8"/>
      <c r="P36" s="8"/>
      <c r="Q36" s="27">
        <f t="shared" si="22"/>
        <v>0</v>
      </c>
      <c r="R36" s="8"/>
      <c r="S36" s="8"/>
      <c r="T36" s="8"/>
      <c r="U36" s="8"/>
      <c r="V36" s="9">
        <f t="shared" si="23"/>
        <v>0</v>
      </c>
      <c r="W36" s="8"/>
      <c r="X36" s="8"/>
      <c r="Y36" s="8"/>
      <c r="Z36" s="8"/>
      <c r="AA36" s="27">
        <f t="shared" si="24"/>
        <v>0</v>
      </c>
      <c r="AB36" s="8"/>
      <c r="AC36" s="8"/>
      <c r="AD36" s="8"/>
      <c r="AE36" s="8"/>
      <c r="AF36" s="27">
        <f t="shared" si="25"/>
        <v>0</v>
      </c>
      <c r="AG36" s="11"/>
      <c r="AH36" s="12"/>
      <c r="AI36" s="12"/>
      <c r="AJ36" s="12"/>
      <c r="AK36" s="9">
        <f t="shared" si="26"/>
        <v>0</v>
      </c>
      <c r="AL36" s="3">
        <f t="shared" si="27"/>
        <v>0</v>
      </c>
      <c r="AM36" s="13">
        <v>1.6666666666666665</v>
      </c>
      <c r="AN36" s="4">
        <f t="shared" si="28"/>
        <v>1.6666666666666665</v>
      </c>
      <c r="AO36" s="4">
        <f t="shared" si="29"/>
        <v>0</v>
      </c>
    </row>
    <row r="37" spans="2:41" ht="13.5" thickBot="1">
      <c r="B37" s="5" t="s">
        <v>17</v>
      </c>
      <c r="C37" s="14"/>
      <c r="D37" s="14"/>
      <c r="E37" s="14"/>
      <c r="F37" s="14"/>
      <c r="G37" s="30">
        <f t="shared" si="20"/>
        <v>0</v>
      </c>
      <c r="H37" s="14"/>
      <c r="I37" s="14"/>
      <c r="J37" s="14"/>
      <c r="K37" s="14"/>
      <c r="L37" s="30">
        <f t="shared" si="21"/>
        <v>0</v>
      </c>
      <c r="M37" s="14"/>
      <c r="N37" s="14"/>
      <c r="O37" s="14"/>
      <c r="P37" s="14"/>
      <c r="Q37" s="30">
        <f t="shared" si="22"/>
        <v>0</v>
      </c>
      <c r="R37" s="14"/>
      <c r="S37" s="14"/>
      <c r="T37" s="14"/>
      <c r="U37" s="14"/>
      <c r="V37" s="30">
        <f t="shared" si="23"/>
        <v>0</v>
      </c>
      <c r="W37" s="14"/>
      <c r="X37" s="14"/>
      <c r="Y37" s="14"/>
      <c r="Z37" s="14"/>
      <c r="AA37" s="30">
        <f t="shared" si="24"/>
        <v>0</v>
      </c>
      <c r="AB37" s="14"/>
      <c r="AC37" s="14"/>
      <c r="AD37" s="14"/>
      <c r="AE37" s="14"/>
      <c r="AF37" s="30">
        <f t="shared" si="25"/>
        <v>0</v>
      </c>
      <c r="AG37" s="15"/>
      <c r="AH37" s="15"/>
      <c r="AI37" s="15"/>
      <c r="AJ37" s="15"/>
      <c r="AK37" s="9">
        <f t="shared" si="26"/>
        <v>0</v>
      </c>
      <c r="AL37" s="3">
        <f t="shared" si="27"/>
        <v>0</v>
      </c>
      <c r="AM37" s="7">
        <v>1.6666666666666665</v>
      </c>
      <c r="AN37" s="4">
        <f t="shared" si="28"/>
        <v>1.6666666666666665</v>
      </c>
      <c r="AO37" s="4">
        <f>AO25+AL37</f>
        <v>0</v>
      </c>
    </row>
    <row r="39" spans="2:41" ht="13.5" thickBot="1"/>
    <row r="40" spans="2:41">
      <c r="B40" s="45" t="s">
        <v>23</v>
      </c>
      <c r="C40" s="47" t="s">
        <v>7</v>
      </c>
      <c r="D40" s="48"/>
      <c r="E40" s="48"/>
      <c r="F40" s="48"/>
      <c r="G40" s="49"/>
      <c r="H40" s="50" t="s">
        <v>0</v>
      </c>
      <c r="I40" s="51"/>
      <c r="J40" s="51"/>
      <c r="K40" s="51"/>
      <c r="L40" s="52"/>
      <c r="M40" s="33" t="s">
        <v>1</v>
      </c>
      <c r="N40" s="34"/>
      <c r="O40" s="34"/>
      <c r="P40" s="34"/>
      <c r="Q40" s="35"/>
      <c r="R40" s="50" t="s">
        <v>2</v>
      </c>
      <c r="S40" s="51"/>
      <c r="T40" s="51"/>
      <c r="U40" s="51"/>
      <c r="V40" s="53"/>
      <c r="W40" s="54" t="s">
        <v>3</v>
      </c>
      <c r="X40" s="34"/>
      <c r="Y40" s="34"/>
      <c r="Z40" s="34"/>
      <c r="AA40" s="35"/>
      <c r="AB40" s="33" t="s">
        <v>4</v>
      </c>
      <c r="AC40" s="34"/>
      <c r="AD40" s="34"/>
      <c r="AE40" s="34"/>
      <c r="AF40" s="35"/>
      <c r="AG40" s="36" t="s">
        <v>6</v>
      </c>
      <c r="AH40" s="37"/>
      <c r="AI40" s="37"/>
      <c r="AJ40" s="37"/>
      <c r="AK40" s="38"/>
      <c r="AL40" s="39" t="s">
        <v>28</v>
      </c>
      <c r="AM40" s="41" t="s">
        <v>19</v>
      </c>
      <c r="AN40" s="41" t="s">
        <v>5</v>
      </c>
      <c r="AO40" s="31" t="s">
        <v>26</v>
      </c>
    </row>
    <row r="41" spans="2:41" ht="13.5" thickBot="1">
      <c r="B41" s="46"/>
      <c r="C41" s="20" t="s">
        <v>8</v>
      </c>
      <c r="D41" s="21" t="s">
        <v>9</v>
      </c>
      <c r="E41" s="21" t="s">
        <v>8</v>
      </c>
      <c r="F41" s="21" t="s">
        <v>9</v>
      </c>
      <c r="G41" s="22" t="s">
        <v>18</v>
      </c>
      <c r="H41" s="18" t="s">
        <v>8</v>
      </c>
      <c r="I41" s="19" t="s">
        <v>9</v>
      </c>
      <c r="J41" s="19" t="s">
        <v>8</v>
      </c>
      <c r="K41" s="19" t="s">
        <v>9</v>
      </c>
      <c r="L41" s="22" t="s">
        <v>18</v>
      </c>
      <c r="M41" s="18" t="s">
        <v>8</v>
      </c>
      <c r="N41" s="19" t="s">
        <v>9</v>
      </c>
      <c r="O41" s="19" t="s">
        <v>8</v>
      </c>
      <c r="P41" s="19" t="s">
        <v>9</v>
      </c>
      <c r="Q41" s="22" t="s">
        <v>18</v>
      </c>
      <c r="R41" s="18" t="s">
        <v>8</v>
      </c>
      <c r="S41" s="19" t="s">
        <v>9</v>
      </c>
      <c r="T41" s="19" t="s">
        <v>8</v>
      </c>
      <c r="U41" s="19" t="s">
        <v>9</v>
      </c>
      <c r="V41" s="22" t="s">
        <v>18</v>
      </c>
      <c r="W41" s="25" t="s">
        <v>8</v>
      </c>
      <c r="X41" s="19" t="s">
        <v>9</v>
      </c>
      <c r="Y41" s="19" t="s">
        <v>8</v>
      </c>
      <c r="Z41" s="19" t="s">
        <v>9</v>
      </c>
      <c r="AA41" s="22" t="s">
        <v>18</v>
      </c>
      <c r="AB41" s="18" t="s">
        <v>8</v>
      </c>
      <c r="AC41" s="19" t="s">
        <v>9</v>
      </c>
      <c r="AD41" s="19" t="s">
        <v>8</v>
      </c>
      <c r="AE41" s="19" t="s">
        <v>9</v>
      </c>
      <c r="AF41" s="22" t="s">
        <v>18</v>
      </c>
      <c r="AG41" s="18" t="s">
        <v>8</v>
      </c>
      <c r="AH41" s="19" t="s">
        <v>9</v>
      </c>
      <c r="AI41" s="19" t="s">
        <v>8</v>
      </c>
      <c r="AJ41" s="19" t="s">
        <v>9</v>
      </c>
      <c r="AK41" s="22" t="s">
        <v>18</v>
      </c>
      <c r="AL41" s="40"/>
      <c r="AM41" s="32"/>
      <c r="AN41" s="32"/>
      <c r="AO41" s="32"/>
    </row>
    <row r="42" spans="2:41" ht="13.5" thickBot="1">
      <c r="B42" s="5" t="s">
        <v>10</v>
      </c>
      <c r="C42" s="16"/>
      <c r="D42" s="16"/>
      <c r="E42" s="16"/>
      <c r="F42" s="16"/>
      <c r="G42" s="17">
        <f t="shared" ref="G42:G49" si="30">IF(OR(ISBLANK(C42),ISBLANK(D42)),0,(D42-C42))+IF(OR(ISBLANK(E42),ISBLANK(F42)),0,(F42-E42))</f>
        <v>0</v>
      </c>
      <c r="H42" s="16"/>
      <c r="I42" s="16"/>
      <c r="J42" s="16"/>
      <c r="K42" s="16"/>
      <c r="L42" s="17">
        <f t="shared" ref="L42:L49" si="31">IF(OR(ISBLANK(H42),ISBLANK(I42)),0,(I42-H42))+IF(OR(ISBLANK(J42),ISBLANK(K42)),0,(K42-J42))</f>
        <v>0</v>
      </c>
      <c r="M42" s="16"/>
      <c r="N42" s="16"/>
      <c r="O42" s="16"/>
      <c r="P42" s="16"/>
      <c r="Q42" s="17">
        <f t="shared" ref="Q42:Q49" si="32">IF(OR(ISBLANK(M42),ISBLANK(N42)),0,(N42-M42))+IF(OR(ISBLANK(O42),ISBLANK(P42)),0,(P42-O42))</f>
        <v>0</v>
      </c>
      <c r="R42" s="16"/>
      <c r="S42" s="16"/>
      <c r="T42" s="16"/>
      <c r="U42" s="16"/>
      <c r="V42" s="17">
        <f t="shared" ref="V42:V49" si="33">IF(OR(ISBLANK(R42),ISBLANK(S42)),0,(S42-R42))+IF(OR(ISBLANK(T42),ISBLANK(U42)),0,(U42-T42))</f>
        <v>0</v>
      </c>
      <c r="W42" s="16"/>
      <c r="X42" s="16"/>
      <c r="Y42" s="16"/>
      <c r="Z42" s="16"/>
      <c r="AA42" s="17">
        <f t="shared" ref="AA42:AA49" si="34">IF(OR(ISBLANK(W42),ISBLANK(X42)),0,(X42-W42))+IF(OR(ISBLANK(Y42),ISBLANK(Z42)),0,(Z42-Y42))</f>
        <v>0</v>
      </c>
      <c r="AB42" s="16"/>
      <c r="AC42" s="16"/>
      <c r="AD42" s="16"/>
      <c r="AE42" s="16"/>
      <c r="AF42" s="17">
        <f t="shared" ref="AF42:AF49" si="35">IF(OR(ISBLANK(AB42),ISBLANK(AC42)),0,(AC42-AB42))+IF(OR(ISBLANK(AD42),ISBLANK(AE42)),0,(AE42-AD42))</f>
        <v>0</v>
      </c>
      <c r="AG42" s="16"/>
      <c r="AH42" s="26"/>
      <c r="AI42" s="26"/>
      <c r="AJ42" s="26"/>
      <c r="AK42" s="27">
        <f t="shared" ref="AK42:AK49" si="36">IF(OR(ISBLANK(AG42),ISBLANK(AH42)),0,(AH42-AG42))+IF(OR(ISBLANK(AI42),ISBLANK(AJ42)),0,(AJ42-AI42))</f>
        <v>0</v>
      </c>
      <c r="AL42" s="23">
        <f t="shared" ref="AL42:AL49" si="37">G42+L42+Q42+V42+AA42+AF42+AK42</f>
        <v>0</v>
      </c>
      <c r="AM42" s="24">
        <v>1.6666666666666665</v>
      </c>
      <c r="AN42" s="4">
        <f t="shared" ref="AN42:AN49" si="38">IF(AL42&lt;AM42,(AM42-AL42),(AL42-AM42))</f>
        <v>1.6666666666666665</v>
      </c>
      <c r="AO42" s="4">
        <f t="shared" ref="AO42:AO48" si="39">AO30+AL42+AL42</f>
        <v>0.33333333333333337</v>
      </c>
    </row>
    <row r="43" spans="2:41" ht="13.5" thickBot="1">
      <c r="B43" s="5" t="s">
        <v>11</v>
      </c>
      <c r="C43" s="1"/>
      <c r="D43" s="1"/>
      <c r="E43" s="1"/>
      <c r="F43" s="1"/>
      <c r="G43" s="17">
        <f t="shared" si="30"/>
        <v>0</v>
      </c>
      <c r="H43" s="1"/>
      <c r="I43" s="1"/>
      <c r="J43" s="1"/>
      <c r="K43" s="1"/>
      <c r="L43" s="17">
        <f t="shared" si="31"/>
        <v>0</v>
      </c>
      <c r="M43" s="1"/>
      <c r="N43" s="1"/>
      <c r="O43" s="1"/>
      <c r="P43" s="1"/>
      <c r="Q43" s="17">
        <f t="shared" si="32"/>
        <v>0</v>
      </c>
      <c r="R43" s="1"/>
      <c r="S43" s="1"/>
      <c r="T43" s="1"/>
      <c r="U43" s="1"/>
      <c r="V43" s="2">
        <f t="shared" si="33"/>
        <v>0</v>
      </c>
      <c r="W43" s="1"/>
      <c r="X43" s="1"/>
      <c r="Y43" s="1"/>
      <c r="Z43" s="1"/>
      <c r="AA43" s="17">
        <f t="shared" si="34"/>
        <v>0</v>
      </c>
      <c r="AB43" s="1"/>
      <c r="AC43" s="1"/>
      <c r="AD43" s="1"/>
      <c r="AE43" s="1"/>
      <c r="AF43" s="17">
        <f t="shared" si="35"/>
        <v>0</v>
      </c>
      <c r="AG43" s="6"/>
      <c r="AH43" s="10"/>
      <c r="AI43" s="10"/>
      <c r="AJ43" s="10"/>
      <c r="AK43" s="9">
        <f t="shared" si="36"/>
        <v>0</v>
      </c>
      <c r="AL43" s="3">
        <f t="shared" si="37"/>
        <v>0</v>
      </c>
      <c r="AM43" s="7">
        <v>1.6666666666666665</v>
      </c>
      <c r="AN43" s="4">
        <f t="shared" si="38"/>
        <v>1.6666666666666665</v>
      </c>
      <c r="AO43" s="4">
        <f t="shared" si="39"/>
        <v>0</v>
      </c>
    </row>
    <row r="44" spans="2:41" ht="13.5" thickBot="1">
      <c r="B44" s="5" t="s">
        <v>12</v>
      </c>
      <c r="C44" s="1"/>
      <c r="D44" s="1"/>
      <c r="E44" s="1"/>
      <c r="F44" s="1"/>
      <c r="G44" s="17">
        <f t="shared" si="30"/>
        <v>0</v>
      </c>
      <c r="H44" s="1"/>
      <c r="I44" s="1"/>
      <c r="J44" s="1"/>
      <c r="K44" s="1"/>
      <c r="L44" s="17">
        <f t="shared" si="31"/>
        <v>0</v>
      </c>
      <c r="M44" s="1"/>
      <c r="N44" s="1"/>
      <c r="O44" s="1"/>
      <c r="P44" s="1"/>
      <c r="Q44" s="17">
        <f t="shared" si="32"/>
        <v>0</v>
      </c>
      <c r="R44" s="1"/>
      <c r="S44" s="1"/>
      <c r="T44" s="1"/>
      <c r="U44" s="1"/>
      <c r="V44" s="2">
        <f t="shared" si="33"/>
        <v>0</v>
      </c>
      <c r="W44" s="1"/>
      <c r="X44" s="1"/>
      <c r="Y44" s="1"/>
      <c r="Z44" s="1"/>
      <c r="AA44" s="17">
        <f t="shared" si="34"/>
        <v>0</v>
      </c>
      <c r="AB44" s="1"/>
      <c r="AC44" s="1"/>
      <c r="AD44" s="1"/>
      <c r="AE44" s="1"/>
      <c r="AF44" s="17">
        <f t="shared" si="35"/>
        <v>0</v>
      </c>
      <c r="AG44" s="6"/>
      <c r="AH44" s="10"/>
      <c r="AI44" s="10"/>
      <c r="AJ44" s="10"/>
      <c r="AK44" s="9">
        <f t="shared" si="36"/>
        <v>0</v>
      </c>
      <c r="AL44" s="3">
        <f t="shared" si="37"/>
        <v>0</v>
      </c>
      <c r="AM44" s="7">
        <v>1.6666666666666665</v>
      </c>
      <c r="AN44" s="4">
        <f t="shared" si="38"/>
        <v>1.6666666666666665</v>
      </c>
      <c r="AO44" s="4">
        <f t="shared" si="39"/>
        <v>0</v>
      </c>
    </row>
    <row r="45" spans="2:41" ht="13.5" thickBot="1">
      <c r="B45" s="5" t="s">
        <v>13</v>
      </c>
      <c r="C45" s="1"/>
      <c r="D45" s="1"/>
      <c r="E45" s="1"/>
      <c r="F45" s="1"/>
      <c r="G45" s="17">
        <f t="shared" si="30"/>
        <v>0</v>
      </c>
      <c r="H45" s="1"/>
      <c r="I45" s="1"/>
      <c r="J45" s="1"/>
      <c r="K45" s="1"/>
      <c r="L45" s="17">
        <f t="shared" si="31"/>
        <v>0</v>
      </c>
      <c r="M45" s="1"/>
      <c r="N45" s="1"/>
      <c r="O45" s="1"/>
      <c r="P45" s="1"/>
      <c r="Q45" s="17">
        <f t="shared" si="32"/>
        <v>0</v>
      </c>
      <c r="R45" s="1"/>
      <c r="S45" s="1"/>
      <c r="T45" s="1"/>
      <c r="U45" s="1"/>
      <c r="V45" s="2">
        <f t="shared" si="33"/>
        <v>0</v>
      </c>
      <c r="W45" s="1"/>
      <c r="X45" s="1"/>
      <c r="Y45" s="1"/>
      <c r="Z45" s="1"/>
      <c r="AA45" s="17">
        <f t="shared" si="34"/>
        <v>0</v>
      </c>
      <c r="AB45" s="1"/>
      <c r="AC45" s="1"/>
      <c r="AD45" s="1"/>
      <c r="AE45" s="1"/>
      <c r="AF45" s="17">
        <f t="shared" si="35"/>
        <v>0</v>
      </c>
      <c r="AG45" s="6"/>
      <c r="AH45" s="10"/>
      <c r="AI45" s="10"/>
      <c r="AJ45" s="10"/>
      <c r="AK45" s="9">
        <f t="shared" si="36"/>
        <v>0</v>
      </c>
      <c r="AL45" s="3">
        <f t="shared" si="37"/>
        <v>0</v>
      </c>
      <c r="AM45" s="7">
        <v>1.6666666666666665</v>
      </c>
      <c r="AN45" s="4">
        <f t="shared" si="38"/>
        <v>1.6666666666666665</v>
      </c>
      <c r="AO45" s="4">
        <f t="shared" si="39"/>
        <v>0</v>
      </c>
    </row>
    <row r="46" spans="2:41" ht="13.5" thickBot="1">
      <c r="B46" s="5" t="s">
        <v>14</v>
      </c>
      <c r="C46" s="1"/>
      <c r="D46" s="1"/>
      <c r="E46" s="1"/>
      <c r="F46" s="1"/>
      <c r="G46" s="17">
        <f t="shared" si="30"/>
        <v>0</v>
      </c>
      <c r="H46" s="1"/>
      <c r="I46" s="1"/>
      <c r="J46" s="1"/>
      <c r="K46" s="1"/>
      <c r="L46" s="17">
        <f t="shared" si="31"/>
        <v>0</v>
      </c>
      <c r="M46" s="1"/>
      <c r="N46" s="1"/>
      <c r="O46" s="1"/>
      <c r="P46" s="1"/>
      <c r="Q46" s="17">
        <f t="shared" si="32"/>
        <v>0</v>
      </c>
      <c r="R46" s="1"/>
      <c r="S46" s="1"/>
      <c r="T46" s="1"/>
      <c r="U46" s="1"/>
      <c r="V46" s="2">
        <f t="shared" si="33"/>
        <v>0</v>
      </c>
      <c r="W46" s="1"/>
      <c r="X46" s="1"/>
      <c r="Y46" s="1"/>
      <c r="Z46" s="1"/>
      <c r="AA46" s="17">
        <f t="shared" si="34"/>
        <v>0</v>
      </c>
      <c r="AB46" s="1"/>
      <c r="AC46" s="1"/>
      <c r="AD46" s="1"/>
      <c r="AE46" s="1"/>
      <c r="AF46" s="17">
        <f t="shared" si="35"/>
        <v>0</v>
      </c>
      <c r="AG46" s="6"/>
      <c r="AH46" s="10"/>
      <c r="AI46" s="10"/>
      <c r="AJ46" s="10"/>
      <c r="AK46" s="9">
        <f t="shared" si="36"/>
        <v>0</v>
      </c>
      <c r="AL46" s="3">
        <f t="shared" si="37"/>
        <v>0</v>
      </c>
      <c r="AM46" s="7">
        <v>1.6666666666666665</v>
      </c>
      <c r="AN46" s="4">
        <f t="shared" si="38"/>
        <v>1.6666666666666665</v>
      </c>
      <c r="AO46" s="4">
        <f t="shared" si="39"/>
        <v>0</v>
      </c>
    </row>
    <row r="47" spans="2:41" ht="13.5" thickBot="1">
      <c r="B47" s="5" t="s">
        <v>15</v>
      </c>
      <c r="C47" s="1"/>
      <c r="D47" s="1"/>
      <c r="E47" s="1"/>
      <c r="F47" s="8"/>
      <c r="G47" s="27">
        <f t="shared" si="30"/>
        <v>0</v>
      </c>
      <c r="H47" s="8"/>
      <c r="I47" s="8"/>
      <c r="J47" s="8"/>
      <c r="K47" s="8"/>
      <c r="L47" s="27">
        <f t="shared" si="31"/>
        <v>0</v>
      </c>
      <c r="M47" s="8"/>
      <c r="N47" s="8"/>
      <c r="O47" s="8"/>
      <c r="P47" s="8"/>
      <c r="Q47" s="27">
        <f t="shared" si="32"/>
        <v>0</v>
      </c>
      <c r="R47" s="8"/>
      <c r="S47" s="8"/>
      <c r="T47" s="8"/>
      <c r="U47" s="8"/>
      <c r="V47" s="9">
        <f t="shared" si="33"/>
        <v>0</v>
      </c>
      <c r="W47" s="8"/>
      <c r="X47" s="8"/>
      <c r="Y47" s="8"/>
      <c r="Z47" s="8"/>
      <c r="AA47" s="27">
        <f t="shared" si="34"/>
        <v>0</v>
      </c>
      <c r="AB47" s="8"/>
      <c r="AC47" s="8"/>
      <c r="AD47" s="8"/>
      <c r="AE47" s="8"/>
      <c r="AF47" s="27">
        <f t="shared" si="35"/>
        <v>0</v>
      </c>
      <c r="AG47" s="6"/>
      <c r="AH47" s="10"/>
      <c r="AI47" s="10"/>
      <c r="AJ47" s="10"/>
      <c r="AK47" s="9">
        <f t="shared" si="36"/>
        <v>0</v>
      </c>
      <c r="AL47" s="3">
        <f t="shared" si="37"/>
        <v>0</v>
      </c>
      <c r="AM47" s="7">
        <v>1.6666666666666665</v>
      </c>
      <c r="AN47" s="4">
        <f t="shared" si="38"/>
        <v>1.6666666666666665</v>
      </c>
      <c r="AO47" s="4">
        <f t="shared" si="39"/>
        <v>0</v>
      </c>
    </row>
    <row r="48" spans="2:41" ht="13.5" thickBot="1">
      <c r="B48" s="5" t="s">
        <v>16</v>
      </c>
      <c r="C48" s="8"/>
      <c r="D48" s="8"/>
      <c r="E48" s="8"/>
      <c r="F48" s="14"/>
      <c r="G48" s="30">
        <f t="shared" si="30"/>
        <v>0</v>
      </c>
      <c r="H48" s="14"/>
      <c r="I48" s="14"/>
      <c r="J48" s="14"/>
      <c r="K48" s="14"/>
      <c r="L48" s="30">
        <f t="shared" si="31"/>
        <v>0</v>
      </c>
      <c r="M48" s="14"/>
      <c r="N48" s="14"/>
      <c r="O48" s="14"/>
      <c r="P48" s="14"/>
      <c r="Q48" s="30">
        <f t="shared" si="32"/>
        <v>0</v>
      </c>
      <c r="R48" s="14"/>
      <c r="S48" s="14"/>
      <c r="T48" s="14"/>
      <c r="U48" s="14"/>
      <c r="V48" s="30">
        <f t="shared" si="33"/>
        <v>0</v>
      </c>
      <c r="W48" s="14"/>
      <c r="X48" s="14"/>
      <c r="Y48" s="14"/>
      <c r="Z48" s="14"/>
      <c r="AA48" s="30">
        <f t="shared" si="34"/>
        <v>0</v>
      </c>
      <c r="AB48" s="14"/>
      <c r="AC48" s="14"/>
      <c r="AD48" s="14"/>
      <c r="AE48" s="14"/>
      <c r="AF48" s="30">
        <f t="shared" si="35"/>
        <v>0</v>
      </c>
      <c r="AG48" s="11"/>
      <c r="AH48" s="12"/>
      <c r="AI48" s="12"/>
      <c r="AJ48" s="12"/>
      <c r="AK48" s="9">
        <f t="shared" si="36"/>
        <v>0</v>
      </c>
      <c r="AL48" s="3">
        <f t="shared" si="37"/>
        <v>0</v>
      </c>
      <c r="AM48" s="13">
        <v>1.6666666666666665</v>
      </c>
      <c r="AN48" s="4">
        <f t="shared" si="38"/>
        <v>1.6666666666666665</v>
      </c>
      <c r="AO48" s="4">
        <f t="shared" si="39"/>
        <v>0</v>
      </c>
    </row>
    <row r="49" spans="2:41" ht="13.5" thickBot="1">
      <c r="B49" s="5" t="s">
        <v>17</v>
      </c>
      <c r="C49" s="14"/>
      <c r="D49" s="14"/>
      <c r="E49" s="14"/>
      <c r="F49" s="14"/>
      <c r="G49" s="30">
        <f t="shared" si="30"/>
        <v>0</v>
      </c>
      <c r="H49" s="14"/>
      <c r="I49" s="14"/>
      <c r="J49" s="14"/>
      <c r="K49" s="14"/>
      <c r="L49" s="30">
        <f t="shared" si="31"/>
        <v>0</v>
      </c>
      <c r="M49" s="14"/>
      <c r="N49" s="14"/>
      <c r="O49" s="14"/>
      <c r="P49" s="14"/>
      <c r="Q49" s="30">
        <f t="shared" si="32"/>
        <v>0</v>
      </c>
      <c r="R49" s="14"/>
      <c r="S49" s="14"/>
      <c r="T49" s="14"/>
      <c r="U49" s="14"/>
      <c r="V49" s="30">
        <f t="shared" si="33"/>
        <v>0</v>
      </c>
      <c r="W49" s="14"/>
      <c r="X49" s="14"/>
      <c r="Y49" s="14"/>
      <c r="Z49" s="14"/>
      <c r="AA49" s="30">
        <f t="shared" si="34"/>
        <v>0</v>
      </c>
      <c r="AB49" s="14"/>
      <c r="AC49" s="14"/>
      <c r="AD49" s="14"/>
      <c r="AE49" s="14"/>
      <c r="AF49" s="30">
        <f t="shared" si="35"/>
        <v>0</v>
      </c>
      <c r="AG49" s="15"/>
      <c r="AH49" s="15"/>
      <c r="AI49" s="15"/>
      <c r="AJ49" s="15"/>
      <c r="AK49" s="9">
        <f t="shared" si="36"/>
        <v>0</v>
      </c>
      <c r="AL49" s="3">
        <f t="shared" si="37"/>
        <v>0</v>
      </c>
      <c r="AM49" s="7">
        <v>1.6666666666666665</v>
      </c>
      <c r="AN49" s="4">
        <f t="shared" si="38"/>
        <v>1.6666666666666665</v>
      </c>
      <c r="AO49" s="4">
        <f>AO37+AL49</f>
        <v>0</v>
      </c>
    </row>
    <row r="51" spans="2:41" ht="13.5" thickBot="1"/>
    <row r="52" spans="2:41">
      <c r="B52" s="45" t="s">
        <v>24</v>
      </c>
      <c r="C52" s="47" t="s">
        <v>7</v>
      </c>
      <c r="D52" s="48"/>
      <c r="E52" s="48"/>
      <c r="F52" s="48"/>
      <c r="G52" s="49"/>
      <c r="H52" s="50" t="s">
        <v>0</v>
      </c>
      <c r="I52" s="51"/>
      <c r="J52" s="51"/>
      <c r="K52" s="51"/>
      <c r="L52" s="52"/>
      <c r="M52" s="33" t="s">
        <v>1</v>
      </c>
      <c r="N52" s="34"/>
      <c r="O52" s="34"/>
      <c r="P52" s="34"/>
      <c r="Q52" s="35"/>
      <c r="R52" s="50" t="s">
        <v>2</v>
      </c>
      <c r="S52" s="51"/>
      <c r="T52" s="51"/>
      <c r="U52" s="51"/>
      <c r="V52" s="53"/>
      <c r="W52" s="54" t="s">
        <v>3</v>
      </c>
      <c r="X52" s="34"/>
      <c r="Y52" s="34"/>
      <c r="Z52" s="34"/>
      <c r="AA52" s="35"/>
      <c r="AB52" s="33" t="s">
        <v>4</v>
      </c>
      <c r="AC52" s="34"/>
      <c r="AD52" s="34"/>
      <c r="AE52" s="34"/>
      <c r="AF52" s="35"/>
      <c r="AG52" s="36" t="s">
        <v>6</v>
      </c>
      <c r="AH52" s="37"/>
      <c r="AI52" s="37"/>
      <c r="AJ52" s="37"/>
      <c r="AK52" s="38"/>
      <c r="AL52" s="39" t="s">
        <v>28</v>
      </c>
      <c r="AM52" s="41" t="s">
        <v>19</v>
      </c>
      <c r="AN52" s="41" t="s">
        <v>5</v>
      </c>
      <c r="AO52" s="31" t="s">
        <v>26</v>
      </c>
    </row>
    <row r="53" spans="2:41" ht="13.5" thickBot="1">
      <c r="B53" s="46"/>
      <c r="C53" s="20" t="s">
        <v>8</v>
      </c>
      <c r="D53" s="21" t="s">
        <v>9</v>
      </c>
      <c r="E53" s="21" t="s">
        <v>8</v>
      </c>
      <c r="F53" s="21" t="s">
        <v>9</v>
      </c>
      <c r="G53" s="22" t="s">
        <v>18</v>
      </c>
      <c r="H53" s="18" t="s">
        <v>8</v>
      </c>
      <c r="I53" s="19" t="s">
        <v>9</v>
      </c>
      <c r="J53" s="19" t="s">
        <v>8</v>
      </c>
      <c r="K53" s="19" t="s">
        <v>9</v>
      </c>
      <c r="L53" s="22" t="s">
        <v>18</v>
      </c>
      <c r="M53" s="18" t="s">
        <v>8</v>
      </c>
      <c r="N53" s="19" t="s">
        <v>9</v>
      </c>
      <c r="O53" s="19" t="s">
        <v>8</v>
      </c>
      <c r="P53" s="19" t="s">
        <v>9</v>
      </c>
      <c r="Q53" s="22" t="s">
        <v>18</v>
      </c>
      <c r="R53" s="18" t="s">
        <v>8</v>
      </c>
      <c r="S53" s="19" t="s">
        <v>9</v>
      </c>
      <c r="T53" s="19" t="s">
        <v>8</v>
      </c>
      <c r="U53" s="19" t="s">
        <v>9</v>
      </c>
      <c r="V53" s="22" t="s">
        <v>18</v>
      </c>
      <c r="W53" s="25" t="s">
        <v>8</v>
      </c>
      <c r="X53" s="19" t="s">
        <v>9</v>
      </c>
      <c r="Y53" s="19" t="s">
        <v>8</v>
      </c>
      <c r="Z53" s="19" t="s">
        <v>9</v>
      </c>
      <c r="AA53" s="22" t="s">
        <v>18</v>
      </c>
      <c r="AB53" s="18" t="s">
        <v>8</v>
      </c>
      <c r="AC53" s="19" t="s">
        <v>9</v>
      </c>
      <c r="AD53" s="19" t="s">
        <v>8</v>
      </c>
      <c r="AE53" s="19" t="s">
        <v>9</v>
      </c>
      <c r="AF53" s="22" t="s">
        <v>18</v>
      </c>
      <c r="AG53" s="18" t="s">
        <v>8</v>
      </c>
      <c r="AH53" s="19" t="s">
        <v>9</v>
      </c>
      <c r="AI53" s="19" t="s">
        <v>8</v>
      </c>
      <c r="AJ53" s="19" t="s">
        <v>9</v>
      </c>
      <c r="AK53" s="22" t="s">
        <v>18</v>
      </c>
      <c r="AL53" s="40"/>
      <c r="AM53" s="32"/>
      <c r="AN53" s="32"/>
      <c r="AO53" s="32"/>
    </row>
    <row r="54" spans="2:41" ht="13.5" thickBot="1">
      <c r="B54" s="5" t="s">
        <v>10</v>
      </c>
      <c r="C54" s="16"/>
      <c r="D54" s="16"/>
      <c r="E54" s="16"/>
      <c r="F54" s="16"/>
      <c r="G54" s="17">
        <f t="shared" ref="G54:G61" si="40">IF(OR(ISBLANK(C54),ISBLANK(D54)),0,(D54-C54))+IF(OR(ISBLANK(E54),ISBLANK(F54)),0,(F54-E54))</f>
        <v>0</v>
      </c>
      <c r="H54" s="16"/>
      <c r="I54" s="16"/>
      <c r="J54" s="16"/>
      <c r="K54" s="16"/>
      <c r="L54" s="17">
        <f t="shared" ref="L54:L61" si="41">IF(OR(ISBLANK(H54),ISBLANK(I54)),0,(I54-H54))+IF(OR(ISBLANK(J54),ISBLANK(K54)),0,(K54-J54))</f>
        <v>0</v>
      </c>
      <c r="M54" s="16"/>
      <c r="N54" s="16"/>
      <c r="O54" s="16"/>
      <c r="P54" s="16"/>
      <c r="Q54" s="17">
        <f t="shared" ref="Q54:Q61" si="42">IF(OR(ISBLANK(M54),ISBLANK(N54)),0,(N54-M54))+IF(OR(ISBLANK(O54),ISBLANK(P54)),0,(P54-O54))</f>
        <v>0</v>
      </c>
      <c r="R54" s="16"/>
      <c r="S54" s="16"/>
      <c r="T54" s="16"/>
      <c r="U54" s="16"/>
      <c r="V54" s="17">
        <f t="shared" ref="V54:V61" si="43">IF(OR(ISBLANK(R54),ISBLANK(S54)),0,(S54-R54))+IF(OR(ISBLANK(T54),ISBLANK(U54)),0,(U54-T54))</f>
        <v>0</v>
      </c>
      <c r="W54" s="16"/>
      <c r="X54" s="16"/>
      <c r="Y54" s="16"/>
      <c r="Z54" s="16"/>
      <c r="AA54" s="17">
        <f t="shared" ref="AA54:AA61" si="44">IF(OR(ISBLANK(W54),ISBLANK(X54)),0,(X54-W54))+IF(OR(ISBLANK(Y54),ISBLANK(Z54)),0,(Z54-Y54))</f>
        <v>0</v>
      </c>
      <c r="AB54" s="16"/>
      <c r="AC54" s="16"/>
      <c r="AD54" s="16"/>
      <c r="AE54" s="16"/>
      <c r="AF54" s="17">
        <f t="shared" ref="AF54:AF61" si="45">IF(OR(ISBLANK(AB54),ISBLANK(AC54)),0,(AC54-AB54))+IF(OR(ISBLANK(AD54),ISBLANK(AE54)),0,(AE54-AD54))</f>
        <v>0</v>
      </c>
      <c r="AG54" s="16"/>
      <c r="AH54" s="26"/>
      <c r="AI54" s="26"/>
      <c r="AJ54" s="26"/>
      <c r="AK54" s="27">
        <f t="shared" ref="AK54:AK61" si="46">IF(OR(ISBLANK(AG54),ISBLANK(AH54)),0,(AH54-AG54))+IF(OR(ISBLANK(AI54),ISBLANK(AJ54)),0,(AJ54-AI54))</f>
        <v>0</v>
      </c>
      <c r="AL54" s="23">
        <f t="shared" ref="AL54:AL61" si="47">G54+L54+Q54+V54+AA54+AF54+AK54</f>
        <v>0</v>
      </c>
      <c r="AM54" s="24">
        <v>1.6666666666666665</v>
      </c>
      <c r="AN54" s="4">
        <f t="shared" ref="AN54:AN61" si="48">IF(AL54&lt;AM54,(AM54-AL54),(AL54-AM54))</f>
        <v>1.6666666666666665</v>
      </c>
      <c r="AO54" s="4">
        <f t="shared" ref="AO54:AO60" si="49">AO42+AL54+AL54</f>
        <v>0.33333333333333337</v>
      </c>
    </row>
    <row r="55" spans="2:41" ht="13.5" thickBot="1">
      <c r="B55" s="5" t="s">
        <v>11</v>
      </c>
      <c r="C55" s="1"/>
      <c r="D55" s="1"/>
      <c r="E55" s="1"/>
      <c r="F55" s="1"/>
      <c r="G55" s="17">
        <f t="shared" si="40"/>
        <v>0</v>
      </c>
      <c r="H55" s="1"/>
      <c r="I55" s="1"/>
      <c r="J55" s="1"/>
      <c r="K55" s="1"/>
      <c r="L55" s="17">
        <f t="shared" si="41"/>
        <v>0</v>
      </c>
      <c r="M55" s="1"/>
      <c r="N55" s="1"/>
      <c r="O55" s="1"/>
      <c r="P55" s="1"/>
      <c r="Q55" s="17">
        <f t="shared" si="42"/>
        <v>0</v>
      </c>
      <c r="R55" s="1"/>
      <c r="S55" s="1"/>
      <c r="T55" s="1"/>
      <c r="U55" s="1"/>
      <c r="V55" s="2">
        <f t="shared" si="43"/>
        <v>0</v>
      </c>
      <c r="W55" s="1"/>
      <c r="X55" s="1"/>
      <c r="Y55" s="1"/>
      <c r="Z55" s="1"/>
      <c r="AA55" s="17">
        <f t="shared" si="44"/>
        <v>0</v>
      </c>
      <c r="AB55" s="1"/>
      <c r="AC55" s="1"/>
      <c r="AD55" s="1"/>
      <c r="AE55" s="1"/>
      <c r="AF55" s="17">
        <f t="shared" si="45"/>
        <v>0</v>
      </c>
      <c r="AG55" s="6"/>
      <c r="AH55" s="10"/>
      <c r="AI55" s="10"/>
      <c r="AJ55" s="10"/>
      <c r="AK55" s="9">
        <f t="shared" si="46"/>
        <v>0</v>
      </c>
      <c r="AL55" s="3">
        <f t="shared" si="47"/>
        <v>0</v>
      </c>
      <c r="AM55" s="7">
        <v>1.6666666666666665</v>
      </c>
      <c r="AN55" s="4">
        <f t="shared" si="48"/>
        <v>1.6666666666666665</v>
      </c>
      <c r="AO55" s="4">
        <f t="shared" si="49"/>
        <v>0</v>
      </c>
    </row>
    <row r="56" spans="2:41" ht="13.5" thickBot="1">
      <c r="B56" s="5" t="s">
        <v>12</v>
      </c>
      <c r="C56" s="1"/>
      <c r="D56" s="1"/>
      <c r="E56" s="1"/>
      <c r="F56" s="1"/>
      <c r="G56" s="17">
        <f t="shared" si="40"/>
        <v>0</v>
      </c>
      <c r="H56" s="1"/>
      <c r="I56" s="1"/>
      <c r="J56" s="1"/>
      <c r="K56" s="1"/>
      <c r="L56" s="17">
        <f t="shared" si="41"/>
        <v>0</v>
      </c>
      <c r="M56" s="1"/>
      <c r="N56" s="1"/>
      <c r="O56" s="1"/>
      <c r="P56" s="1"/>
      <c r="Q56" s="17">
        <f t="shared" si="42"/>
        <v>0</v>
      </c>
      <c r="R56" s="1"/>
      <c r="S56" s="1"/>
      <c r="T56" s="1"/>
      <c r="U56" s="1"/>
      <c r="V56" s="2">
        <f t="shared" si="43"/>
        <v>0</v>
      </c>
      <c r="W56" s="1"/>
      <c r="X56" s="1"/>
      <c r="Y56" s="1"/>
      <c r="Z56" s="1"/>
      <c r="AA56" s="17">
        <f t="shared" si="44"/>
        <v>0</v>
      </c>
      <c r="AB56" s="1"/>
      <c r="AC56" s="1"/>
      <c r="AD56" s="1"/>
      <c r="AE56" s="1"/>
      <c r="AF56" s="17">
        <f t="shared" si="45"/>
        <v>0</v>
      </c>
      <c r="AG56" s="6"/>
      <c r="AH56" s="10"/>
      <c r="AI56" s="10"/>
      <c r="AJ56" s="10"/>
      <c r="AK56" s="9">
        <f t="shared" si="46"/>
        <v>0</v>
      </c>
      <c r="AL56" s="3">
        <f t="shared" si="47"/>
        <v>0</v>
      </c>
      <c r="AM56" s="7">
        <v>1.6666666666666665</v>
      </c>
      <c r="AN56" s="4">
        <f t="shared" si="48"/>
        <v>1.6666666666666665</v>
      </c>
      <c r="AO56" s="4">
        <f t="shared" si="49"/>
        <v>0</v>
      </c>
    </row>
    <row r="57" spans="2:41" ht="13.5" thickBot="1">
      <c r="B57" s="5" t="s">
        <v>13</v>
      </c>
      <c r="C57" s="1"/>
      <c r="D57" s="1"/>
      <c r="E57" s="1"/>
      <c r="F57" s="1"/>
      <c r="G57" s="17">
        <f t="shared" si="40"/>
        <v>0</v>
      </c>
      <c r="H57" s="1"/>
      <c r="I57" s="1"/>
      <c r="J57" s="1"/>
      <c r="K57" s="1"/>
      <c r="L57" s="17">
        <f t="shared" si="41"/>
        <v>0</v>
      </c>
      <c r="M57" s="1"/>
      <c r="N57" s="1"/>
      <c r="O57" s="1"/>
      <c r="P57" s="1"/>
      <c r="Q57" s="17">
        <f t="shared" si="42"/>
        <v>0</v>
      </c>
      <c r="R57" s="1"/>
      <c r="S57" s="1"/>
      <c r="T57" s="1"/>
      <c r="U57" s="1"/>
      <c r="V57" s="2">
        <f t="shared" si="43"/>
        <v>0</v>
      </c>
      <c r="W57" s="1"/>
      <c r="X57" s="1"/>
      <c r="Y57" s="1"/>
      <c r="Z57" s="1"/>
      <c r="AA57" s="17">
        <f t="shared" si="44"/>
        <v>0</v>
      </c>
      <c r="AB57" s="1"/>
      <c r="AC57" s="1"/>
      <c r="AD57" s="1"/>
      <c r="AE57" s="1"/>
      <c r="AF57" s="17">
        <f t="shared" si="45"/>
        <v>0</v>
      </c>
      <c r="AG57" s="6"/>
      <c r="AH57" s="10"/>
      <c r="AI57" s="10"/>
      <c r="AJ57" s="10"/>
      <c r="AK57" s="9">
        <f t="shared" si="46"/>
        <v>0</v>
      </c>
      <c r="AL57" s="3">
        <f t="shared" si="47"/>
        <v>0</v>
      </c>
      <c r="AM57" s="7">
        <v>1.6666666666666665</v>
      </c>
      <c r="AN57" s="4">
        <f t="shared" si="48"/>
        <v>1.6666666666666665</v>
      </c>
      <c r="AO57" s="4">
        <f t="shared" si="49"/>
        <v>0</v>
      </c>
    </row>
    <row r="58" spans="2:41" ht="13.5" thickBot="1">
      <c r="B58" s="5" t="s">
        <v>14</v>
      </c>
      <c r="C58" s="1"/>
      <c r="D58" s="1"/>
      <c r="E58" s="1"/>
      <c r="F58" s="1"/>
      <c r="G58" s="17">
        <f t="shared" si="40"/>
        <v>0</v>
      </c>
      <c r="H58" s="1"/>
      <c r="I58" s="1"/>
      <c r="J58" s="1"/>
      <c r="K58" s="1"/>
      <c r="L58" s="17">
        <f t="shared" si="41"/>
        <v>0</v>
      </c>
      <c r="M58" s="1"/>
      <c r="N58" s="1"/>
      <c r="O58" s="1"/>
      <c r="P58" s="1"/>
      <c r="Q58" s="17">
        <f t="shared" si="42"/>
        <v>0</v>
      </c>
      <c r="R58" s="1"/>
      <c r="S58" s="1"/>
      <c r="T58" s="1"/>
      <c r="U58" s="1"/>
      <c r="V58" s="2">
        <f t="shared" si="43"/>
        <v>0</v>
      </c>
      <c r="W58" s="1"/>
      <c r="X58" s="1"/>
      <c r="Y58" s="1"/>
      <c r="Z58" s="1"/>
      <c r="AA58" s="17">
        <f t="shared" si="44"/>
        <v>0</v>
      </c>
      <c r="AB58" s="1"/>
      <c r="AC58" s="1"/>
      <c r="AD58" s="1"/>
      <c r="AE58" s="1"/>
      <c r="AF58" s="17">
        <f t="shared" si="45"/>
        <v>0</v>
      </c>
      <c r="AG58" s="6"/>
      <c r="AH58" s="10"/>
      <c r="AI58" s="10"/>
      <c r="AJ58" s="10"/>
      <c r="AK58" s="9">
        <f t="shared" si="46"/>
        <v>0</v>
      </c>
      <c r="AL58" s="3">
        <f t="shared" si="47"/>
        <v>0</v>
      </c>
      <c r="AM58" s="7">
        <v>1.6666666666666665</v>
      </c>
      <c r="AN58" s="4">
        <f t="shared" si="48"/>
        <v>1.6666666666666665</v>
      </c>
      <c r="AO58" s="4">
        <f t="shared" si="49"/>
        <v>0</v>
      </c>
    </row>
    <row r="59" spans="2:41" ht="13.5" thickBot="1">
      <c r="B59" s="5" t="s">
        <v>15</v>
      </c>
      <c r="C59" s="1"/>
      <c r="D59" s="1"/>
      <c r="E59" s="1"/>
      <c r="F59" s="1"/>
      <c r="G59" s="17">
        <f t="shared" si="40"/>
        <v>0</v>
      </c>
      <c r="H59" s="1"/>
      <c r="I59" s="1"/>
      <c r="J59" s="1"/>
      <c r="K59" s="1"/>
      <c r="L59" s="17">
        <f t="shared" si="41"/>
        <v>0</v>
      </c>
      <c r="M59" s="1"/>
      <c r="N59" s="1"/>
      <c r="O59" s="1"/>
      <c r="P59" s="1"/>
      <c r="Q59" s="17">
        <f t="shared" si="42"/>
        <v>0</v>
      </c>
      <c r="R59" s="1"/>
      <c r="S59" s="1"/>
      <c r="T59" s="1"/>
      <c r="U59" s="1"/>
      <c r="V59" s="2">
        <f t="shared" si="43"/>
        <v>0</v>
      </c>
      <c r="W59" s="1"/>
      <c r="X59" s="1"/>
      <c r="Y59" s="1"/>
      <c r="Z59" s="1"/>
      <c r="AA59" s="17">
        <f t="shared" si="44"/>
        <v>0</v>
      </c>
      <c r="AB59" s="1"/>
      <c r="AC59" s="1"/>
      <c r="AD59" s="1"/>
      <c r="AE59" s="1"/>
      <c r="AF59" s="17">
        <f t="shared" si="45"/>
        <v>0</v>
      </c>
      <c r="AG59" s="6"/>
      <c r="AH59" s="10"/>
      <c r="AI59" s="10"/>
      <c r="AJ59" s="10"/>
      <c r="AK59" s="9">
        <f t="shared" si="46"/>
        <v>0</v>
      </c>
      <c r="AL59" s="3">
        <f t="shared" si="47"/>
        <v>0</v>
      </c>
      <c r="AM59" s="7">
        <v>1.6666666666666665</v>
      </c>
      <c r="AN59" s="4">
        <f t="shared" si="48"/>
        <v>1.6666666666666665</v>
      </c>
      <c r="AO59" s="4">
        <f t="shared" si="49"/>
        <v>0</v>
      </c>
    </row>
    <row r="60" spans="2:41" ht="13.5" thickBot="1">
      <c r="B60" s="5" t="s">
        <v>16</v>
      </c>
      <c r="C60" s="8"/>
      <c r="D60" s="8"/>
      <c r="E60" s="8"/>
      <c r="F60" s="8"/>
      <c r="G60" s="27">
        <f t="shared" si="40"/>
        <v>0</v>
      </c>
      <c r="H60" s="8"/>
      <c r="I60" s="8"/>
      <c r="J60" s="8"/>
      <c r="K60" s="8"/>
      <c r="L60" s="27">
        <f t="shared" si="41"/>
        <v>0</v>
      </c>
      <c r="M60" s="8"/>
      <c r="N60" s="8"/>
      <c r="O60" s="8"/>
      <c r="P60" s="8"/>
      <c r="Q60" s="27">
        <f t="shared" si="42"/>
        <v>0</v>
      </c>
      <c r="R60" s="8"/>
      <c r="S60" s="8"/>
      <c r="T60" s="8"/>
      <c r="U60" s="8"/>
      <c r="V60" s="9">
        <f t="shared" si="43"/>
        <v>0</v>
      </c>
      <c r="W60" s="8"/>
      <c r="X60" s="8"/>
      <c r="Y60" s="8"/>
      <c r="Z60" s="8"/>
      <c r="AA60" s="27">
        <f t="shared" si="44"/>
        <v>0</v>
      </c>
      <c r="AB60" s="8"/>
      <c r="AC60" s="8"/>
      <c r="AD60" s="8"/>
      <c r="AE60" s="8"/>
      <c r="AF60" s="27">
        <f t="shared" si="45"/>
        <v>0</v>
      </c>
      <c r="AG60" s="11"/>
      <c r="AH60" s="12"/>
      <c r="AI60" s="12"/>
      <c r="AJ60" s="12"/>
      <c r="AK60" s="9">
        <f t="shared" si="46"/>
        <v>0</v>
      </c>
      <c r="AL60" s="3">
        <f t="shared" si="47"/>
        <v>0</v>
      </c>
      <c r="AM60" s="13">
        <v>1.6666666666666665</v>
      </c>
      <c r="AN60" s="4">
        <f t="shared" si="48"/>
        <v>1.6666666666666665</v>
      </c>
      <c r="AO60" s="4">
        <f t="shared" si="49"/>
        <v>0</v>
      </c>
    </row>
    <row r="61" spans="2:41" ht="13.5" thickBot="1">
      <c r="B61" s="28" t="s">
        <v>17</v>
      </c>
      <c r="C61" s="14"/>
      <c r="D61" s="14"/>
      <c r="E61" s="14"/>
      <c r="F61" s="14"/>
      <c r="G61" s="30">
        <f t="shared" si="40"/>
        <v>0</v>
      </c>
      <c r="H61" s="14"/>
      <c r="I61" s="14"/>
      <c r="J61" s="14"/>
      <c r="K61" s="14"/>
      <c r="L61" s="30">
        <f t="shared" si="41"/>
        <v>0</v>
      </c>
      <c r="M61" s="14"/>
      <c r="N61" s="14"/>
      <c r="O61" s="14"/>
      <c r="P61" s="14"/>
      <c r="Q61" s="30">
        <f t="shared" si="42"/>
        <v>0</v>
      </c>
      <c r="R61" s="14"/>
      <c r="S61" s="14"/>
      <c r="T61" s="14"/>
      <c r="U61" s="14"/>
      <c r="V61" s="30">
        <f t="shared" si="43"/>
        <v>0</v>
      </c>
      <c r="W61" s="14"/>
      <c r="X61" s="14"/>
      <c r="Y61" s="14"/>
      <c r="Z61" s="14"/>
      <c r="AA61" s="30">
        <f t="shared" si="44"/>
        <v>0</v>
      </c>
      <c r="AB61" s="14"/>
      <c r="AC61" s="14"/>
      <c r="AD61" s="14"/>
      <c r="AE61" s="14"/>
      <c r="AF61" s="30">
        <f t="shared" si="45"/>
        <v>0</v>
      </c>
      <c r="AG61" s="14"/>
      <c r="AH61" s="14"/>
      <c r="AI61" s="14"/>
      <c r="AJ61" s="14"/>
      <c r="AK61" s="30">
        <f t="shared" si="46"/>
        <v>0</v>
      </c>
      <c r="AL61" s="29">
        <f t="shared" si="47"/>
        <v>0</v>
      </c>
      <c r="AM61" s="7">
        <v>1.6666666666666665</v>
      </c>
      <c r="AN61" s="4">
        <f t="shared" si="48"/>
        <v>1.6666666666666665</v>
      </c>
      <c r="AO61" s="4">
        <f>AO49+AL61</f>
        <v>0</v>
      </c>
    </row>
    <row r="63" spans="2:41">
      <c r="AG63" t="s">
        <v>25</v>
      </c>
    </row>
  </sheetData>
  <mergeCells count="61">
    <mergeCell ref="B16:B17"/>
    <mergeCell ref="C16:G16"/>
    <mergeCell ref="H16:L16"/>
    <mergeCell ref="M16:Q16"/>
    <mergeCell ref="R16:V16"/>
    <mergeCell ref="B4:B5"/>
    <mergeCell ref="H4:L4"/>
    <mergeCell ref="M4:Q4"/>
    <mergeCell ref="R4:V4"/>
    <mergeCell ref="AN16:AN17"/>
    <mergeCell ref="AG4:AK4"/>
    <mergeCell ref="AL4:AL5"/>
    <mergeCell ref="AM4:AM5"/>
    <mergeCell ref="AN4:AN5"/>
    <mergeCell ref="C4:G4"/>
    <mergeCell ref="W4:AA4"/>
    <mergeCell ref="AB4:AF4"/>
    <mergeCell ref="W28:AA28"/>
    <mergeCell ref="W16:AA16"/>
    <mergeCell ref="AB16:AF16"/>
    <mergeCell ref="AG16:AK16"/>
    <mergeCell ref="AL16:AL17"/>
    <mergeCell ref="AM16:AM17"/>
    <mergeCell ref="B40:B41"/>
    <mergeCell ref="C40:G40"/>
    <mergeCell ref="H40:L40"/>
    <mergeCell ref="M40:Q40"/>
    <mergeCell ref="R40:V40"/>
    <mergeCell ref="B28:B29"/>
    <mergeCell ref="C28:G28"/>
    <mergeCell ref="H28:L28"/>
    <mergeCell ref="M28:Q28"/>
    <mergeCell ref="R28:V28"/>
    <mergeCell ref="AL40:AL41"/>
    <mergeCell ref="AM40:AM41"/>
    <mergeCell ref="AN40:AN41"/>
    <mergeCell ref="AB28:AF28"/>
    <mergeCell ref="AG28:AK28"/>
    <mergeCell ref="AL28:AL29"/>
    <mergeCell ref="AM28:AM29"/>
    <mergeCell ref="AN28:AN29"/>
    <mergeCell ref="C2:AM2"/>
    <mergeCell ref="B52:B53"/>
    <mergeCell ref="C52:G52"/>
    <mergeCell ref="H52:L52"/>
    <mergeCell ref="M52:Q52"/>
    <mergeCell ref="R52:V52"/>
    <mergeCell ref="W52:AA52"/>
    <mergeCell ref="W40:AA40"/>
    <mergeCell ref="AB40:AF40"/>
    <mergeCell ref="AG40:AK40"/>
    <mergeCell ref="AO4:AO5"/>
    <mergeCell ref="AO16:AO17"/>
    <mergeCell ref="AO28:AO29"/>
    <mergeCell ref="AO40:AO41"/>
    <mergeCell ref="AO52:AO53"/>
    <mergeCell ref="AB52:AF52"/>
    <mergeCell ref="AG52:AK52"/>
    <mergeCell ref="AL52:AL53"/>
    <mergeCell ref="AM52:AM53"/>
    <mergeCell ref="AN52:AN53"/>
  </mergeCells>
  <phoneticPr fontId="0" type="noConversion"/>
  <pageMargins left="0.75" right="0.75" top="1" bottom="1" header="0.5" footer="0.5"/>
  <pageSetup paperSize="9" scale="76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PT Inovação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Manuel Enes</dc:creator>
  <cp:lastModifiedBy>Margarida</cp:lastModifiedBy>
  <dcterms:created xsi:type="dcterms:W3CDTF">2002-07-08T17:23:05Z</dcterms:created>
  <dcterms:modified xsi:type="dcterms:W3CDTF">2013-09-17T21:36:56Z</dcterms:modified>
</cp:coreProperties>
</file>