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240" yWindow="60" windowWidth="8460" windowHeight="6792"/>
  </bookViews>
  <sheets>
    <sheet name="Ex5_7Jun" sheetId="1" r:id="rId1"/>
  </sheets>
  <definedNames>
    <definedName name="_xlnm.Print_Area" localSheetId="0">Ex5_7Jun!$A$2:$G$12</definedName>
  </definedNames>
  <calcPr calcId="125725"/>
</workbook>
</file>

<file path=xl/calcChain.xml><?xml version="1.0" encoding="utf-8"?>
<calcChain xmlns="http://schemas.openxmlformats.org/spreadsheetml/2006/main">
  <c r="E11" i="1"/>
  <c r="F11" s="1"/>
  <c r="G11" s="1"/>
  <c r="C11"/>
  <c r="D11" s="1"/>
  <c r="B11"/>
  <c r="E10"/>
  <c r="E9"/>
  <c r="E8"/>
  <c r="E7"/>
  <c r="B7"/>
  <c r="D4"/>
  <c r="C7" l="1"/>
  <c r="D7" s="1"/>
  <c r="B8" s="1"/>
  <c r="F8" l="1"/>
  <c r="G8" s="1"/>
  <c r="C8"/>
  <c r="D8" s="1"/>
  <c r="B9"/>
  <c r="F7"/>
  <c r="G7" s="1"/>
  <c r="C9" l="1"/>
  <c r="B10" s="1"/>
  <c r="D9" l="1"/>
  <c r="F9"/>
  <c r="G9" s="1"/>
  <c r="C10"/>
  <c r="D10" s="1"/>
  <c r="F10" l="1"/>
  <c r="G10" s="1"/>
</calcChain>
</file>

<file path=xl/sharedStrings.xml><?xml version="1.0" encoding="utf-8"?>
<sst xmlns="http://schemas.openxmlformats.org/spreadsheetml/2006/main" count="12" uniqueCount="12">
  <si>
    <t>Quotas "constantes"</t>
  </si>
  <si>
    <t>Quota escolhida</t>
  </si>
  <si>
    <t>Ano</t>
  </si>
  <si>
    <t>Quota "fiscal" (1)</t>
  </si>
  <si>
    <t>Valor de aquisição do bem</t>
  </si>
  <si>
    <t>Número de anos de vida útil do bem</t>
  </si>
  <si>
    <t>Coeficiente de majoração</t>
  </si>
  <si>
    <t>Taxa do método "decrescente"</t>
  </si>
  <si>
    <t>Deprec. Acum.</t>
  </si>
  <si>
    <t>Deprec. Anual</t>
  </si>
  <si>
    <t>Vi (início do ano)</t>
  </si>
  <si>
    <t>(1) Salvaguardando o "princípio das quotas mínimas" (n.º 4 do artigo 6.º e artigo 18.º do DR 25/2009)</t>
  </si>
</sst>
</file>

<file path=xl/styles.xml><?xml version="1.0" encoding="utf-8"?>
<styleSheet xmlns="http://schemas.openxmlformats.org/spreadsheetml/2006/main">
  <fonts count="7">
    <font>
      <sz val="10"/>
      <name val="Arial"/>
    </font>
    <font>
      <sz val="10"/>
      <name val="Arial"/>
    </font>
    <font>
      <sz val="10"/>
      <color indexed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color theme="3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4" fontId="2" fillId="0" borderId="0" xfId="0" applyNumberFormat="1" applyFont="1"/>
    <xf numFmtId="10" fontId="0" fillId="0" borderId="0" xfId="0" applyNumberFormat="1"/>
    <xf numFmtId="0" fontId="3" fillId="0" borderId="0" xfId="0" applyFont="1" applyAlignment="1"/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3" fontId="0" fillId="0" borderId="1" xfId="0" applyNumberFormat="1" applyBorder="1"/>
    <xf numFmtId="3" fontId="2" fillId="0" borderId="1" xfId="0" applyNumberFormat="1" applyFont="1" applyBorder="1"/>
    <xf numFmtId="0" fontId="0" fillId="2" borderId="0" xfId="0" applyFill="1"/>
    <xf numFmtId="0" fontId="2" fillId="2" borderId="0" xfId="0" applyFont="1" applyFill="1"/>
    <xf numFmtId="4" fontId="2" fillId="2" borderId="0" xfId="0" applyNumberFormat="1" applyFont="1" applyFill="1"/>
    <xf numFmtId="3" fontId="1" fillId="0" borderId="1" xfId="0" applyNumberFormat="1" applyFont="1" applyBorder="1"/>
    <xf numFmtId="3" fontId="0" fillId="0" borderId="0" xfId="0" applyNumberFormat="1"/>
    <xf numFmtId="4" fontId="2" fillId="0" borderId="1" xfId="0" applyNumberFormat="1" applyFont="1" applyBorder="1"/>
    <xf numFmtId="4" fontId="0" fillId="0" borderId="1" xfId="0" applyNumberFormat="1" applyBorder="1"/>
    <xf numFmtId="0" fontId="5" fillId="0" borderId="0" xfId="0" applyFont="1"/>
    <xf numFmtId="0" fontId="6" fillId="0" borderId="0" xfId="0" applyFont="1"/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"/>
  <sheetViews>
    <sheetView tabSelected="1" zoomScale="150" workbookViewId="0">
      <selection activeCell="E11" sqref="E11"/>
    </sheetView>
  </sheetViews>
  <sheetFormatPr defaultRowHeight="13.2"/>
  <cols>
    <col min="1" max="1" width="8.6640625" customWidth="1"/>
    <col min="2" max="2" width="17.33203125" bestFit="1" customWidth="1"/>
    <col min="3" max="3" width="14.33203125" style="1" bestFit="1" customWidth="1"/>
    <col min="4" max="4" width="14.44140625" bestFit="1" customWidth="1"/>
    <col min="5" max="5" width="19.44140625" style="2" bestFit="1" customWidth="1"/>
    <col min="6" max="6" width="15.88671875" customWidth="1"/>
    <col min="7" max="7" width="16.5546875" bestFit="1" customWidth="1"/>
  </cols>
  <sheetData>
    <row r="1" spans="1:7">
      <c r="A1" t="s">
        <v>4</v>
      </c>
      <c r="D1" s="13">
        <v>16500</v>
      </c>
      <c r="E1" s="11"/>
      <c r="F1" s="9"/>
      <c r="G1" s="9"/>
    </row>
    <row r="2" spans="1:7">
      <c r="A2" s="18" t="s">
        <v>5</v>
      </c>
      <c r="B2" s="18"/>
      <c r="C2" s="18"/>
      <c r="D2" s="16">
        <v>5</v>
      </c>
      <c r="E2" s="11"/>
      <c r="F2" s="9"/>
      <c r="G2" s="9"/>
    </row>
    <row r="3" spans="1:7">
      <c r="A3" s="18" t="s">
        <v>6</v>
      </c>
      <c r="B3" s="18"/>
      <c r="C3" s="18"/>
      <c r="D3" s="17">
        <v>2</v>
      </c>
      <c r="E3" s="11"/>
      <c r="F3" s="9"/>
      <c r="G3" s="9"/>
    </row>
    <row r="4" spans="1:7">
      <c r="A4" s="18" t="s">
        <v>7</v>
      </c>
      <c r="B4" s="18"/>
      <c r="C4" s="18"/>
      <c r="D4" s="3">
        <f>1/D2*D3</f>
        <v>0.4</v>
      </c>
      <c r="E4" s="11"/>
      <c r="F4" s="9"/>
      <c r="G4" s="9"/>
    </row>
    <row r="5" spans="1:7">
      <c r="A5" s="9"/>
      <c r="B5" s="9"/>
      <c r="C5" s="10"/>
      <c r="D5" s="9"/>
      <c r="E5" s="11"/>
      <c r="F5" s="9"/>
      <c r="G5" s="9"/>
    </row>
    <row r="6" spans="1:7" s="4" customFormat="1">
      <c r="A6" s="5" t="s">
        <v>2</v>
      </c>
      <c r="B6" s="5" t="s">
        <v>10</v>
      </c>
      <c r="C6" s="5" t="s">
        <v>9</v>
      </c>
      <c r="D6" s="5" t="s">
        <v>8</v>
      </c>
      <c r="E6" s="5" t="s">
        <v>0</v>
      </c>
      <c r="F6" s="5" t="s">
        <v>1</v>
      </c>
      <c r="G6" s="5" t="s">
        <v>3</v>
      </c>
    </row>
    <row r="7" spans="1:7">
      <c r="A7" s="6">
        <v>2010</v>
      </c>
      <c r="B7" s="7">
        <f>+D1</f>
        <v>16500</v>
      </c>
      <c r="C7" s="8">
        <f>+B7*$D$4</f>
        <v>6600</v>
      </c>
      <c r="D7" s="7">
        <f>+C7</f>
        <v>6600</v>
      </c>
      <c r="E7" s="12">
        <f>+B7/5</f>
        <v>3300</v>
      </c>
      <c r="F7" s="7">
        <f>+MAX(E7,C7)</f>
        <v>6600</v>
      </c>
      <c r="G7" s="7">
        <f>+F7</f>
        <v>6600</v>
      </c>
    </row>
    <row r="8" spans="1:7">
      <c r="A8" s="6">
        <v>2011</v>
      </c>
      <c r="B8" s="7">
        <f>+B7-D7</f>
        <v>9900</v>
      </c>
      <c r="C8" s="8">
        <f t="shared" ref="C8:C10" si="0">+B8*$D$4</f>
        <v>3960</v>
      </c>
      <c r="D8" s="7">
        <f t="shared" ref="D8:D10" si="1">+D7+C8</f>
        <v>10560</v>
      </c>
      <c r="E8" s="12">
        <f>+B8/4</f>
        <v>2475</v>
      </c>
      <c r="F8" s="7">
        <f t="shared" ref="F8:F10" si="2">+MAX(E8,C8)</f>
        <v>3960</v>
      </c>
      <c r="G8" s="7">
        <f>+F8</f>
        <v>3960</v>
      </c>
    </row>
    <row r="9" spans="1:7">
      <c r="A9" s="6">
        <v>2012</v>
      </c>
      <c r="B9" s="7">
        <f t="shared" ref="B9:B10" si="3">+B8-C8</f>
        <v>5940</v>
      </c>
      <c r="C9" s="8">
        <f t="shared" si="0"/>
        <v>2376</v>
      </c>
      <c r="D9" s="7">
        <f t="shared" si="1"/>
        <v>12936</v>
      </c>
      <c r="E9" s="12">
        <f>+B9/3</f>
        <v>1980</v>
      </c>
      <c r="F9" s="7">
        <f t="shared" si="2"/>
        <v>2376</v>
      </c>
      <c r="G9" s="7">
        <f>+F9</f>
        <v>2376</v>
      </c>
    </row>
    <row r="10" spans="1:7">
      <c r="A10" s="6">
        <v>2013</v>
      </c>
      <c r="B10" s="7">
        <f t="shared" si="3"/>
        <v>3564</v>
      </c>
      <c r="C10" s="14">
        <f t="shared" si="0"/>
        <v>1425.6000000000001</v>
      </c>
      <c r="D10" s="7">
        <f t="shared" si="1"/>
        <v>14361.6</v>
      </c>
      <c r="E10" s="12">
        <f>+B10/2</f>
        <v>1782</v>
      </c>
      <c r="F10" s="15">
        <f t="shared" si="2"/>
        <v>1782</v>
      </c>
      <c r="G10" s="15">
        <f>+F10</f>
        <v>1782</v>
      </c>
    </row>
    <row r="11" spans="1:7">
      <c r="A11" s="6">
        <v>2014</v>
      </c>
      <c r="B11" s="7">
        <f t="shared" ref="B11" si="4">+B10-C10</f>
        <v>2138.3999999999996</v>
      </c>
      <c r="C11" s="14">
        <f t="shared" ref="C11" si="5">+B11*$D$4</f>
        <v>855.3599999999999</v>
      </c>
      <c r="D11" s="7">
        <f t="shared" ref="D11" si="6">+D10+C11</f>
        <v>15216.960000000001</v>
      </c>
      <c r="E11" s="12">
        <f>+B11/2</f>
        <v>1069.1999999999998</v>
      </c>
      <c r="F11" s="15">
        <f t="shared" ref="F11" si="7">+MAX(E11,C11)</f>
        <v>1069.1999999999998</v>
      </c>
      <c r="G11" s="15">
        <f>+F11</f>
        <v>1069.1999999999998</v>
      </c>
    </row>
    <row r="12" spans="1:7">
      <c r="A12" s="19" t="s">
        <v>11</v>
      </c>
      <c r="B12" s="19"/>
      <c r="C12" s="19"/>
      <c r="D12" s="19"/>
      <c r="E12" s="19"/>
      <c r="F12" s="19"/>
      <c r="G12" s="19"/>
    </row>
  </sheetData>
  <mergeCells count="4">
    <mergeCell ref="A2:C2"/>
    <mergeCell ref="A3:C3"/>
    <mergeCell ref="A4:C4"/>
    <mergeCell ref="A12:G12"/>
  </mergeCells>
  <phoneticPr fontId="0" type="noConversion"/>
  <printOptions horizontalCentered="1" verticalCentered="1" gridLines="1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Ex5_7Jun</vt:lpstr>
      <vt:lpstr>Ex5_7Jun!Área_de_Impressão</vt:lpstr>
    </vt:vector>
  </TitlesOfParts>
  <Company>FEP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lrocha</dc:creator>
  <cp:lastModifiedBy>casa2</cp:lastModifiedBy>
  <cp:lastPrinted>2008-05-13T15:14:06Z</cp:lastPrinted>
  <dcterms:created xsi:type="dcterms:W3CDTF">2008-04-21T15:15:51Z</dcterms:created>
  <dcterms:modified xsi:type="dcterms:W3CDTF">2013-10-02T15:12:45Z</dcterms:modified>
</cp:coreProperties>
</file>