
<file path=[Content_Types].xml><?xml version="1.0" encoding="utf-8"?>
<Types xmlns="http://schemas.openxmlformats.org/package/2006/content-types">
  <Override PartName="/xl/externalLinks/externalLink7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63.xml" ContentType="application/vnd.openxmlformats-officedocument.spreadsheetml.externalLink+xml"/>
  <Override PartName="/xl/styles.xml" ContentType="application/vnd.openxmlformats-officedocument.spreadsheetml.styles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52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sharedStrings.xml" ContentType="application/vnd.openxmlformats-officedocument.spreadsheetml.sharedStrings+xml"/>
  <Override PartName="/xl/externalLinks/externalLink139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46.xml" ContentType="application/vnd.openxmlformats-officedocument.spreadsheetml.externalLink+xml"/>
  <Default Extension="bin" ContentType="application/vnd.openxmlformats-officedocument.spreadsheetml.printerSettings"/>
  <Override PartName="/xl/externalLinks/externalLink39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60.xml" ContentType="application/vnd.openxmlformats-officedocument.spreadsheetml.externalLink+xml"/>
  <Override PartName="/xl/workbook.xml" ContentType="application/vnd.openxmlformats-officedocument.spreadsheetml.sheet.main+xml"/>
  <Override PartName="/xl/externalLinks/externalLink2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31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49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58.xml" ContentType="application/vnd.openxmlformats-officedocument.spreadsheetml.externalLink+xml"/>
  <Override PartName="/docProps/core.xml" ContentType="application/vnd.openxmlformats-package.core-properties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theme/theme1.xml" ContentType="application/vnd.openxmlformats-officedocument.theme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61.xml" ContentType="application/vnd.openxmlformats-officedocument.spreadsheetml.externalLink+xml"/>
  <Default Extension="rels" ContentType="application/vnd.openxmlformats-package.relationships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Teste indemnizaçõ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</externalReferences>
  <definedNames>
    <definedName name="\0" localSheetId="0">#REF!</definedName>
    <definedName name="\0">#REF!</definedName>
    <definedName name="\1" localSheetId="0">#REF!</definedName>
    <definedName name="\1">#REF!</definedName>
    <definedName name="\10" localSheetId="0">#REF!</definedName>
    <definedName name="\10">#REF!</definedName>
    <definedName name="\11" localSheetId="0">#REF!</definedName>
    <definedName name="\11">#REF!</definedName>
    <definedName name="\12" localSheetId="0">#REF!</definedName>
    <definedName name="\12">#REF!</definedName>
    <definedName name="\2" localSheetId="0">#REF!</definedName>
    <definedName name="\2">#REF!</definedName>
    <definedName name="\3" localSheetId="0">#REF!</definedName>
    <definedName name="\3">#REF!</definedName>
    <definedName name="\4" localSheetId="0">#REF!</definedName>
    <definedName name="\4">#REF!</definedName>
    <definedName name="\5" localSheetId="0">#REF!</definedName>
    <definedName name="\5">#REF!</definedName>
    <definedName name="\6" localSheetId="0">#REF!</definedName>
    <definedName name="\6">#REF!</definedName>
    <definedName name="\7" localSheetId="0">#REF!</definedName>
    <definedName name="\7">#REF!</definedName>
    <definedName name="\8" localSheetId="0">#REF!</definedName>
    <definedName name="\8">#REF!</definedName>
    <definedName name="\9" localSheetId="0">#REF!</definedName>
    <definedName name="\9">#REF!</definedName>
    <definedName name="\a" localSheetId="0">[2]VDVS!#REF!</definedName>
    <definedName name="\a">[2]VDVS!#REF!</definedName>
    <definedName name="\b" localSheetId="0">#REF!</definedName>
    <definedName name="\b">#REF!</definedName>
    <definedName name="\c" localSheetId="0">#REF!</definedName>
    <definedName name="\c">#REF!</definedName>
    <definedName name="\d">'[3]#REF'!$D$7777:$E$7778</definedName>
    <definedName name="\e" localSheetId="0">#REF!</definedName>
    <definedName name="\e">#REF!</definedName>
    <definedName name="\i" localSheetId="0">#REF!</definedName>
    <definedName name="\i">#REF!</definedName>
    <definedName name="\j" localSheetId="0">#REF!</definedName>
    <definedName name="\j">#REF!</definedName>
    <definedName name="\p">'[3]#REF'!$U$7764</definedName>
    <definedName name="\r">'[3]#REF'!$D$7780:$E$7783</definedName>
    <definedName name="\t">'[3]#REF'!$D$7765:$E$7766</definedName>
    <definedName name="\u">'[3]#REF'!$D$7761:$E$7762</definedName>
    <definedName name="\z" localSheetId="0">#REF!</definedName>
    <definedName name="\z">#REF!</definedName>
    <definedName name="__" localSheetId="0" hidden="1">[4]ALLEMAGNE!#REF!</definedName>
    <definedName name="__" hidden="1">[4]ALLEMAGNE!#REF!</definedName>
    <definedName name="___________DAT1" localSheetId="0">#REF!</definedName>
    <definedName name="___________DAT1">#REF!</definedName>
    <definedName name="___________DAT2" localSheetId="0">#REF!</definedName>
    <definedName name="___________DAT2">#REF!</definedName>
    <definedName name="___________DAT3" localSheetId="0">#REF!</definedName>
    <definedName name="___________DAT3">#REF!</definedName>
    <definedName name="___________DAT4" localSheetId="0">#REF!</definedName>
    <definedName name="___________DAT4">#REF!</definedName>
    <definedName name="___________DAT5" localSheetId="0">#REF!</definedName>
    <definedName name="___________DAT5">#REF!</definedName>
    <definedName name="___________DAT6" localSheetId="0">#REF!</definedName>
    <definedName name="___________DAT6">#REF!</definedName>
    <definedName name="___________DAT7" localSheetId="0">#REF!</definedName>
    <definedName name="___________DAT7">#REF!</definedName>
    <definedName name="___________DAT8" localSheetId="0">#REF!</definedName>
    <definedName name="___________DAT8">#REF!</definedName>
    <definedName name="__________DAT1" localSheetId="0">#REF!</definedName>
    <definedName name="__________DAT1">#REF!</definedName>
    <definedName name="__________DAT10" localSheetId="0">#REF!</definedName>
    <definedName name="__________DAT10">#REF!</definedName>
    <definedName name="__________DAT11" localSheetId="0">#REF!</definedName>
    <definedName name="__________DAT11">#REF!</definedName>
    <definedName name="__________DAT12" localSheetId="0">#REF!</definedName>
    <definedName name="__________DAT12">#REF!</definedName>
    <definedName name="__________DAT2" localSheetId="0">#REF!</definedName>
    <definedName name="__________DAT2">#REF!</definedName>
    <definedName name="__________DAT3" localSheetId="0">#REF!</definedName>
    <definedName name="__________DAT3">#REF!</definedName>
    <definedName name="__________DAT4" localSheetId="0">#REF!</definedName>
    <definedName name="__________DAT4">#REF!</definedName>
    <definedName name="__________DAT5" localSheetId="0">#REF!</definedName>
    <definedName name="__________DAT5">#REF!</definedName>
    <definedName name="__________DAT6" localSheetId="0">#REF!</definedName>
    <definedName name="__________DAT6">#REF!</definedName>
    <definedName name="__________DAT7" localSheetId="0">#REF!</definedName>
    <definedName name="__________DAT7">#REF!</definedName>
    <definedName name="__________DAT8" localSheetId="0">#REF!</definedName>
    <definedName name="__________DAT8">#REF!</definedName>
    <definedName name="__________DAT9" localSheetId="0">#REF!</definedName>
    <definedName name="__________DAT9">#REF!</definedName>
    <definedName name="_________DAT1" localSheetId="0">#REF!</definedName>
    <definedName name="_________DAT1">#REF!</definedName>
    <definedName name="_________DAT10" localSheetId="0">#REF!</definedName>
    <definedName name="_________DAT10">#REF!</definedName>
    <definedName name="_________DAT11" localSheetId="0">#REF!</definedName>
    <definedName name="_________DAT11">#REF!</definedName>
    <definedName name="_________DAT12" localSheetId="0">#REF!</definedName>
    <definedName name="_________DAT12">#REF!</definedName>
    <definedName name="_________DAT2" localSheetId="0">#REF!</definedName>
    <definedName name="_________DAT2">#REF!</definedName>
    <definedName name="_________DAT3" localSheetId="0">#REF!</definedName>
    <definedName name="_________DAT3">#REF!</definedName>
    <definedName name="_________DAT4" localSheetId="0">#REF!</definedName>
    <definedName name="_________DAT4">#REF!</definedName>
    <definedName name="_________DAT5" localSheetId="0">#REF!</definedName>
    <definedName name="_________DAT5">#REF!</definedName>
    <definedName name="_________DAT6" localSheetId="0">#REF!</definedName>
    <definedName name="_________DAT6">#REF!</definedName>
    <definedName name="_________DAT7" localSheetId="0">#REF!</definedName>
    <definedName name="_________DAT7">#REF!</definedName>
    <definedName name="_________DAT8" localSheetId="0">#REF!</definedName>
    <definedName name="_________DAT8">#REF!</definedName>
    <definedName name="_________DAT9" localSheetId="0">#REF!</definedName>
    <definedName name="_________DAT9">#REF!</definedName>
    <definedName name="________DAT1" localSheetId="0">#REF!</definedName>
    <definedName name="________DAT1">#REF!</definedName>
    <definedName name="________DAT10" localSheetId="0">#REF!</definedName>
    <definedName name="________DAT10">#REF!</definedName>
    <definedName name="________DAT11" localSheetId="0">[5]BarraMansa!#REF!</definedName>
    <definedName name="________DAT11">[5]BarraMansa!#REF!</definedName>
    <definedName name="________DAT12" localSheetId="0">[5]BarraMansa!#REF!</definedName>
    <definedName name="________DAT12">[5]BarraMansa!#REF!</definedName>
    <definedName name="________DAT2" localSheetId="0">#REF!</definedName>
    <definedName name="________DAT2">#REF!</definedName>
    <definedName name="________DAT3" localSheetId="0">#REF!</definedName>
    <definedName name="________DAT3">#REF!</definedName>
    <definedName name="________DAT4" localSheetId="0">#REF!</definedName>
    <definedName name="________DAT4">#REF!</definedName>
    <definedName name="________DAT5" localSheetId="0">#REF!</definedName>
    <definedName name="________DAT5">#REF!</definedName>
    <definedName name="________DAT6" localSheetId="0">#REF!</definedName>
    <definedName name="________DAT6">#REF!</definedName>
    <definedName name="________DAT7" localSheetId="0">#REF!</definedName>
    <definedName name="________DAT7">#REF!</definedName>
    <definedName name="________DAT8" localSheetId="0">#REF!</definedName>
    <definedName name="________DAT8">#REF!</definedName>
    <definedName name="________DAT9" localSheetId="0">#REF!</definedName>
    <definedName name="________DAT9">#REF!</definedName>
    <definedName name="________r" hidden="1">{"C_PSA",#N/A,FALSE,"PSA";"C_PSA",#N/A,FALSE,"PSA-DAMS&amp;FIN";"C_ECIA",#N/A,FALSE,"ECIA";"C_GEFCO",#N/A,FALSE,"GEFCO";"C_PSAFH",#N/A,FALSE,"PSA-FH"}</definedName>
    <definedName name="_______COL1" localSheetId="0">[6]TOUS!#REF!</definedName>
    <definedName name="_______COL1">[6]TOUS!#REF!</definedName>
    <definedName name="_______COL3" localSheetId="0">[6]TOUS!#REF!</definedName>
    <definedName name="_______COL3">[6]TOUS!#REF!</definedName>
    <definedName name="_______COL4" localSheetId="0">[6]TOUS!#REF!</definedName>
    <definedName name="_______COL4">[6]TOUS!#REF!</definedName>
    <definedName name="_______COL6" localSheetId="0">[6]TOUS!#REF!</definedName>
    <definedName name="_______COL6">[6]TOUS!#REF!</definedName>
    <definedName name="_______COL7" localSheetId="0">[6]TOUS!#REF!</definedName>
    <definedName name="_______COL7">[6]TOUS!#REF!</definedName>
    <definedName name="_______COL8" localSheetId="0">[6]TOUS!#REF!</definedName>
    <definedName name="_______COL8">[6]TOUS!#REF!</definedName>
    <definedName name="_______DAT1" localSheetId="0">#REF!</definedName>
    <definedName name="_______DAT1">#REF!</definedName>
    <definedName name="_______DAT10" localSheetId="0">#REF!</definedName>
    <definedName name="_______DAT10">#REF!</definedName>
    <definedName name="_______DAT11" localSheetId="0">#REF!</definedName>
    <definedName name="_______DAT11">#REF!</definedName>
    <definedName name="_______DAT12" localSheetId="0">#REF!</definedName>
    <definedName name="_______DAT12">#REF!</definedName>
    <definedName name="_______DAT2" localSheetId="0">#REF!</definedName>
    <definedName name="_______DAT2">#REF!</definedName>
    <definedName name="_______DAT3" localSheetId="0">#REF!</definedName>
    <definedName name="_______DAT3">#REF!</definedName>
    <definedName name="_______DAT4" localSheetId="0">#REF!</definedName>
    <definedName name="_______DAT4">#REF!</definedName>
    <definedName name="_______DAT5" localSheetId="0">#REF!</definedName>
    <definedName name="_______DAT5">#REF!</definedName>
    <definedName name="_______DAT6" localSheetId="0">#REF!</definedName>
    <definedName name="_______DAT6">#REF!</definedName>
    <definedName name="_______DAT7" localSheetId="0">#REF!</definedName>
    <definedName name="_______DAT7">#REF!</definedName>
    <definedName name="_______DAT8" localSheetId="0">#REF!</definedName>
    <definedName name="_______DAT8">#REF!</definedName>
    <definedName name="_______DAT9" localSheetId="0">#REF!</definedName>
    <definedName name="_______DAT9">#REF!</definedName>
    <definedName name="_______LO1" localSheetId="0">#REF!</definedName>
    <definedName name="_______LO1">#REF!</definedName>
    <definedName name="_______LO2" localSheetId="0">#REF!</definedName>
    <definedName name="_______LO2">#REF!</definedName>
    <definedName name="_______MCC1">[7]PARAMETRES!$C$42:$C$43</definedName>
    <definedName name="_______MCC2">[7]PARAMETRES!$C$45:$C$47</definedName>
    <definedName name="_______PR1">[7]PARAMETRES!$C$22:$C$23</definedName>
    <definedName name="_______PR2">[7]PARAMETRES!$C$25:$C$28</definedName>
    <definedName name="_______RES1" localSheetId="0">#REF!</definedName>
    <definedName name="_______RES1">#REF!</definedName>
    <definedName name="_______RES2" localSheetId="0">#REF!</definedName>
    <definedName name="_______RES2">#REF!</definedName>
    <definedName name="______CIT2" localSheetId="0">#REF!</definedName>
    <definedName name="______CIT2">#REF!</definedName>
    <definedName name="______COL1" localSheetId="0">[6]TOUS!#REF!</definedName>
    <definedName name="______COL1">[6]TOUS!#REF!</definedName>
    <definedName name="______COL3" localSheetId="0">[6]TOUS!#REF!</definedName>
    <definedName name="______COL3">[6]TOUS!#REF!</definedName>
    <definedName name="______COL4" localSheetId="0">[6]TOUS!#REF!</definedName>
    <definedName name="______COL4">[6]TOUS!#REF!</definedName>
    <definedName name="______COL6" localSheetId="0">[6]TOUS!#REF!</definedName>
    <definedName name="______COL6">[6]TOUS!#REF!</definedName>
    <definedName name="______COL7" localSheetId="0">[6]TOUS!#REF!</definedName>
    <definedName name="______COL7">[6]TOUS!#REF!</definedName>
    <definedName name="______COL8" localSheetId="0">[6]TOUS!#REF!</definedName>
    <definedName name="______COL8">[6]TOUS!#REF!</definedName>
    <definedName name="______cp021999" localSheetId="0" hidden="1">#REF!</definedName>
    <definedName name="______cp021999" hidden="1">#REF!</definedName>
    <definedName name="______cp031997" localSheetId="0" hidden="1">#REF!</definedName>
    <definedName name="______cp031997" hidden="1">#REF!</definedName>
    <definedName name="______CP071997" localSheetId="0" hidden="1">#REF!</definedName>
    <definedName name="______CP071997" hidden="1">#REF!</definedName>
    <definedName name="______CsA17" localSheetId="0">#REF!</definedName>
    <definedName name="______CsA17">#REF!</definedName>
    <definedName name="______CsA18" localSheetId="0">#REF!</definedName>
    <definedName name="______CsA18">#REF!</definedName>
    <definedName name="______DAT1" localSheetId="0">#REF!</definedName>
    <definedName name="______DAT1">#REF!</definedName>
    <definedName name="______DAT10" localSheetId="0">#REF!</definedName>
    <definedName name="______DAT10">#REF!</definedName>
    <definedName name="______DAT11" localSheetId="0">#REF!</definedName>
    <definedName name="______DAT11">#REF!</definedName>
    <definedName name="______DAT12" localSheetId="0">#REF!</definedName>
    <definedName name="______DAT12">#REF!</definedName>
    <definedName name="______DAT2" localSheetId="0">#REF!</definedName>
    <definedName name="______DAT2">#REF!</definedName>
    <definedName name="______DAT3" localSheetId="0">#REF!</definedName>
    <definedName name="______DAT3">#REF!</definedName>
    <definedName name="______DAT4" localSheetId="0">#REF!</definedName>
    <definedName name="______DAT4">#REF!</definedName>
    <definedName name="______DAT5" localSheetId="0">#REF!</definedName>
    <definedName name="______DAT5">#REF!</definedName>
    <definedName name="______dat5000" localSheetId="0">[8]Folha1!#REF!</definedName>
    <definedName name="______dat5000">[8]Folha1!#REF!</definedName>
    <definedName name="______DAT6" localSheetId="0">#REF!</definedName>
    <definedName name="______DAT6">#REF!</definedName>
    <definedName name="______DAT7" localSheetId="0">#REF!</definedName>
    <definedName name="______DAT7">#REF!</definedName>
    <definedName name="______DAT8" localSheetId="0">#REF!</definedName>
    <definedName name="______DAT8">#REF!</definedName>
    <definedName name="______DAT9" localSheetId="0">#REF!</definedName>
    <definedName name="______DAT9">#REF!</definedName>
    <definedName name="______LO1" localSheetId="0">#REF!</definedName>
    <definedName name="______LO1">#REF!</definedName>
    <definedName name="______LO2" localSheetId="0">#REF!</definedName>
    <definedName name="______LO2">#REF!</definedName>
    <definedName name="______MCC1">[7]PARAMETRES!$C$42:$C$43</definedName>
    <definedName name="______MCC2">[7]PARAMETRES!$C$45:$C$47</definedName>
    <definedName name="______nom2">[9]Hyp.DDRH!$AB$237:$AB$279</definedName>
    <definedName name="______num2">[9]Hyp.DDRH!$AA$237:$AA$279</definedName>
    <definedName name="______OK1" localSheetId="0">[10]France!#REF!</definedName>
    <definedName name="______OK1">[10]France!#REF!</definedName>
    <definedName name="______OK2" localSheetId="0">[10]France!#REF!</definedName>
    <definedName name="______OK2">[10]France!#REF!</definedName>
    <definedName name="______OK3" localSheetId="0">[10]France!#REF!</definedName>
    <definedName name="______OK3">[10]France!#REF!</definedName>
    <definedName name="______OK4" localSheetId="0">[10]France!#REF!</definedName>
    <definedName name="______OK4">[10]France!#REF!</definedName>
    <definedName name="______OK5" localSheetId="0">[10]France!#REF!</definedName>
    <definedName name="______OK5">[10]France!#REF!</definedName>
    <definedName name="______OK6" localSheetId="0">[10]France!#REF!</definedName>
    <definedName name="______OK6">[10]France!#REF!</definedName>
    <definedName name="______OK7" localSheetId="0">[10]France!#REF!</definedName>
    <definedName name="______OK7">[10]France!#REF!</definedName>
    <definedName name="______PCA2" localSheetId="0">#REF!</definedName>
    <definedName name="______PCA2">#REF!</definedName>
    <definedName name="______PGT2" localSheetId="0">#REF!</definedName>
    <definedName name="______PGT2">#REF!</definedName>
    <definedName name="______PMC2" localSheetId="0">#REF!</definedName>
    <definedName name="______PMC2">#REF!</definedName>
    <definedName name="______PR1">[7]PARAMETRES!$C$22:$C$23</definedName>
    <definedName name="______PR2">[7]PARAMETRES!$C$25:$C$28</definedName>
    <definedName name="______Prj206" localSheetId="0">#REF!</definedName>
    <definedName name="______Prj206">#REF!</definedName>
    <definedName name="______Prj307" localSheetId="0">#REF!</definedName>
    <definedName name="______Prj307">#REF!</definedName>
    <definedName name="______Prj407" localSheetId="0">#REF!</definedName>
    <definedName name="______Prj407">#REF!</definedName>
    <definedName name="______r" hidden="1">{"C_PSA",#N/A,FALSE,"PSA";"C_PSA",#N/A,FALSE,"PSA-DAMS&amp;FIN";"C_ECIA",#N/A,FALSE,"ECIA";"C_GEFCO",#N/A,FALSE,"GEFCO";"C_PSAFH",#N/A,FALSE,"PSA-FH"}</definedName>
    <definedName name="______RES1" localSheetId="0">#REF!</definedName>
    <definedName name="______RES1">#REF!</definedName>
    <definedName name="______RES2" localSheetId="0">#REF!</definedName>
    <definedName name="______RES2">#REF!</definedName>
    <definedName name="______UP2">[9]Hyp.DDRH!$AC$237:$AC$279</definedName>
    <definedName name="______UP74" localSheetId="0">#REF!</definedName>
    <definedName name="______UP74">#REF!</definedName>
    <definedName name="______UP76" localSheetId="0">#REF!</definedName>
    <definedName name="______UP76">#REF!</definedName>
    <definedName name="______UP81" localSheetId="0">#REF!</definedName>
    <definedName name="______UP81">#REF!</definedName>
    <definedName name="______UP82" localSheetId="0">#REF!</definedName>
    <definedName name="______UP82">#REF!</definedName>
    <definedName name="______UP83" localSheetId="0">#REF!</definedName>
    <definedName name="______UP83">#REF!</definedName>
    <definedName name="______UP85" localSheetId="0">#REF!</definedName>
    <definedName name="______UP85">#REF!</definedName>
    <definedName name="______UP88" localSheetId="0">#REF!</definedName>
    <definedName name="______UP88">#REF!</definedName>
    <definedName name="______UP89" localSheetId="0">#REF!</definedName>
    <definedName name="______UP89">#REF!</definedName>
    <definedName name="______UPU9" localSheetId="0">#REF!</definedName>
    <definedName name="______UPU9">#REF!</definedName>
    <definedName name="______YM76" localSheetId="0">#REF!</definedName>
    <definedName name="______YM76">#REF!</definedName>
    <definedName name="______YM81" localSheetId="0">#REF!</definedName>
    <definedName name="______YM81">#REF!</definedName>
    <definedName name="______YM82" localSheetId="0">#REF!</definedName>
    <definedName name="______YM82">#REF!</definedName>
    <definedName name="______YM83" localSheetId="0">#REF!</definedName>
    <definedName name="______YM83">#REF!</definedName>
    <definedName name="______YM85" localSheetId="0">#REF!</definedName>
    <definedName name="______YM85">#REF!</definedName>
    <definedName name="______YM88" localSheetId="0">#REF!</definedName>
    <definedName name="______YM88">#REF!</definedName>
    <definedName name="______YM89" localSheetId="0">#REF!</definedName>
    <definedName name="______YM89">#REF!</definedName>
    <definedName name="______YS76" localSheetId="0">#REF!</definedName>
    <definedName name="______YS76">#REF!</definedName>
    <definedName name="______YS81" localSheetId="0">#REF!</definedName>
    <definedName name="______YS81">#REF!</definedName>
    <definedName name="______YS82" localSheetId="0">#REF!</definedName>
    <definedName name="______YS82">#REF!</definedName>
    <definedName name="______YS83" localSheetId="0">#REF!</definedName>
    <definedName name="______YS83">#REF!</definedName>
    <definedName name="______YS85" localSheetId="0">#REF!</definedName>
    <definedName name="______YS85">#REF!</definedName>
    <definedName name="______YS88" localSheetId="0">#REF!</definedName>
    <definedName name="______YS88">#REF!</definedName>
    <definedName name="______YS89" localSheetId="0">#REF!</definedName>
    <definedName name="______YS89">#REF!</definedName>
    <definedName name="_____CIT2" localSheetId="0">#REF!</definedName>
    <definedName name="_____CIT2">#REF!</definedName>
    <definedName name="_____COL1" localSheetId="0">[6]TOUS!#REF!</definedName>
    <definedName name="_____COL1">[6]TOUS!#REF!</definedName>
    <definedName name="_____COL3" localSheetId="0">[6]TOUS!#REF!</definedName>
    <definedName name="_____COL3">[6]TOUS!#REF!</definedName>
    <definedName name="_____COL4" localSheetId="0">[6]TOUS!#REF!</definedName>
    <definedName name="_____COL4">[6]TOUS!#REF!</definedName>
    <definedName name="_____COL6" localSheetId="0">[6]TOUS!#REF!</definedName>
    <definedName name="_____COL6">[6]TOUS!#REF!</definedName>
    <definedName name="_____COL7" localSheetId="0">[6]TOUS!#REF!</definedName>
    <definedName name="_____COL7">[6]TOUS!#REF!</definedName>
    <definedName name="_____COL8" localSheetId="0">[6]TOUS!#REF!</definedName>
    <definedName name="_____COL8">[6]TOUS!#REF!</definedName>
    <definedName name="_____cp021999" localSheetId="0" hidden="1">#REF!</definedName>
    <definedName name="_____cp021999" hidden="1">#REF!</definedName>
    <definedName name="_____cp031997" localSheetId="0" hidden="1">#REF!</definedName>
    <definedName name="_____cp031997" hidden="1">#REF!</definedName>
    <definedName name="_____CP071997" localSheetId="0" hidden="1">#REF!</definedName>
    <definedName name="_____CP071997" hidden="1">#REF!</definedName>
    <definedName name="_____CsA17" localSheetId="0">#REF!</definedName>
    <definedName name="_____CsA17">#REF!</definedName>
    <definedName name="_____CsA18" localSheetId="0">#REF!</definedName>
    <definedName name="_____CsA18">#REF!</definedName>
    <definedName name="_____DAT1" localSheetId="0">#REF!</definedName>
    <definedName name="_____DAT1">#REF!</definedName>
    <definedName name="_____DAT10" localSheetId="0">#REF!</definedName>
    <definedName name="_____DAT10">#REF!</definedName>
    <definedName name="_____DAT11" localSheetId="0">#REF!</definedName>
    <definedName name="_____DAT11">#REF!</definedName>
    <definedName name="_____DAT12" localSheetId="0">#REF!</definedName>
    <definedName name="_____DAT12">#REF!</definedName>
    <definedName name="_____DAT13" localSheetId="0">#REF!</definedName>
    <definedName name="_____DAT13">#REF!</definedName>
    <definedName name="_____DAT14" localSheetId="0">#REF!</definedName>
    <definedName name="_____DAT14">#REF!</definedName>
    <definedName name="_____DAT15" localSheetId="0">#REF!</definedName>
    <definedName name="_____DAT15">#REF!</definedName>
    <definedName name="_____DAT16" localSheetId="0">#REF!</definedName>
    <definedName name="_____DAT16">#REF!</definedName>
    <definedName name="_____DAT2" localSheetId="0">#REF!</definedName>
    <definedName name="_____DAT2">#REF!</definedName>
    <definedName name="_____DAT3" localSheetId="0">#REF!</definedName>
    <definedName name="_____DAT3">#REF!</definedName>
    <definedName name="_____DAT4" localSheetId="0">#REF!</definedName>
    <definedName name="_____DAT4">#REF!</definedName>
    <definedName name="_____DAT5" localSheetId="0">#REF!</definedName>
    <definedName name="_____DAT5">#REF!</definedName>
    <definedName name="_____dat5000" localSheetId="0">[8]Folha1!#REF!</definedName>
    <definedName name="_____dat5000">[8]Folha1!#REF!</definedName>
    <definedName name="_____DAT6" localSheetId="0">#REF!</definedName>
    <definedName name="_____DAT6">#REF!</definedName>
    <definedName name="_____DAT7" localSheetId="0">#REF!</definedName>
    <definedName name="_____DAT7">#REF!</definedName>
    <definedName name="_____DAT8" localSheetId="0">#REF!</definedName>
    <definedName name="_____DAT8">#REF!</definedName>
    <definedName name="_____DAT9" localSheetId="0">#REF!</definedName>
    <definedName name="_____DAT9">#REF!</definedName>
    <definedName name="_____LO1" localSheetId="0">#REF!</definedName>
    <definedName name="_____LO1">#REF!</definedName>
    <definedName name="_____LO2" localSheetId="0">#REF!</definedName>
    <definedName name="_____LO2">#REF!</definedName>
    <definedName name="_____MCC1">[7]PARAMETRES!$C$42:$C$43</definedName>
    <definedName name="_____MCC2">[7]PARAMETRES!$C$45:$C$47</definedName>
    <definedName name="_____nom2">[11]Hyp.DDRH!$AB$237:$AB$279</definedName>
    <definedName name="_____num2">[11]Hyp.DDRH!$AA$237:$AA$279</definedName>
    <definedName name="_____OK1" localSheetId="0">[10]France!#REF!</definedName>
    <definedName name="_____OK1">[10]France!#REF!</definedName>
    <definedName name="_____OK2" localSheetId="0">[10]France!#REF!</definedName>
    <definedName name="_____OK2">[10]France!#REF!</definedName>
    <definedName name="_____OK3" localSheetId="0">[10]France!#REF!</definedName>
    <definedName name="_____OK3">[10]France!#REF!</definedName>
    <definedName name="_____OK4" localSheetId="0">[10]France!#REF!</definedName>
    <definedName name="_____OK4">[10]France!#REF!</definedName>
    <definedName name="_____OK5" localSheetId="0">[10]France!#REF!</definedName>
    <definedName name="_____OK5">[10]France!#REF!</definedName>
    <definedName name="_____OK6" localSheetId="0">[10]France!#REF!</definedName>
    <definedName name="_____OK6">[10]France!#REF!</definedName>
    <definedName name="_____OK7" localSheetId="0">[10]France!#REF!</definedName>
    <definedName name="_____OK7">[10]France!#REF!</definedName>
    <definedName name="_____PCA2" localSheetId="0">#REF!</definedName>
    <definedName name="_____PCA2">#REF!</definedName>
    <definedName name="_____PGT2" localSheetId="0">#REF!</definedName>
    <definedName name="_____PGT2">#REF!</definedName>
    <definedName name="_____PMC2" localSheetId="0">#REF!</definedName>
    <definedName name="_____PMC2">#REF!</definedName>
    <definedName name="_____PR1">[7]PARAMETRES!$C$22:$C$23</definedName>
    <definedName name="_____PR2">[7]PARAMETRES!$C$25:$C$28</definedName>
    <definedName name="_____Prj206" localSheetId="0">#REF!</definedName>
    <definedName name="_____Prj206">#REF!</definedName>
    <definedName name="_____Prj307" localSheetId="0">#REF!</definedName>
    <definedName name="_____Prj307">#REF!</definedName>
    <definedName name="_____Prj407" localSheetId="0">#REF!</definedName>
    <definedName name="_____Prj407">#REF!</definedName>
    <definedName name="_____RES1" localSheetId="0">#REF!</definedName>
    <definedName name="_____RES1">#REF!</definedName>
    <definedName name="_____RES2" localSheetId="0">#REF!</definedName>
    <definedName name="_____RES2">#REF!</definedName>
    <definedName name="_____UP2">[11]Hyp.DDRH!$AC$237:$AC$279</definedName>
    <definedName name="_____UP74" localSheetId="0">#REF!</definedName>
    <definedName name="_____UP74">#REF!</definedName>
    <definedName name="_____UP76" localSheetId="0">#REF!</definedName>
    <definedName name="_____UP76">#REF!</definedName>
    <definedName name="_____UP81" localSheetId="0">#REF!</definedName>
    <definedName name="_____UP81">#REF!</definedName>
    <definedName name="_____UP82" localSheetId="0">#REF!</definedName>
    <definedName name="_____UP82">#REF!</definedName>
    <definedName name="_____UP83" localSheetId="0">#REF!</definedName>
    <definedName name="_____UP83">#REF!</definedName>
    <definedName name="_____UP85" localSheetId="0">#REF!</definedName>
    <definedName name="_____UP85">#REF!</definedName>
    <definedName name="_____UP88" localSheetId="0">#REF!</definedName>
    <definedName name="_____UP88">#REF!</definedName>
    <definedName name="_____UP89" localSheetId="0">#REF!</definedName>
    <definedName name="_____UP89">#REF!</definedName>
    <definedName name="_____UPU9" localSheetId="0">#REF!</definedName>
    <definedName name="_____UPU9">#REF!</definedName>
    <definedName name="_____YM76" localSheetId="0">#REF!</definedName>
    <definedName name="_____YM76">#REF!</definedName>
    <definedName name="_____YM81" localSheetId="0">#REF!</definedName>
    <definedName name="_____YM81">#REF!</definedName>
    <definedName name="_____YM82" localSheetId="0">#REF!</definedName>
    <definedName name="_____YM82">#REF!</definedName>
    <definedName name="_____YM83" localSheetId="0">#REF!</definedName>
    <definedName name="_____YM83">#REF!</definedName>
    <definedName name="_____YM85" localSheetId="0">#REF!</definedName>
    <definedName name="_____YM85">#REF!</definedName>
    <definedName name="_____YM88" localSheetId="0">#REF!</definedName>
    <definedName name="_____YM88">#REF!</definedName>
    <definedName name="_____YM89" localSheetId="0">#REF!</definedName>
    <definedName name="_____YM89">#REF!</definedName>
    <definedName name="_____YS76" localSheetId="0">#REF!</definedName>
    <definedName name="_____YS76">#REF!</definedName>
    <definedName name="_____YS81" localSheetId="0">#REF!</definedName>
    <definedName name="_____YS81">#REF!</definedName>
    <definedName name="_____YS82" localSheetId="0">#REF!</definedName>
    <definedName name="_____YS82">#REF!</definedName>
    <definedName name="_____YS83" localSheetId="0">#REF!</definedName>
    <definedName name="_____YS83">#REF!</definedName>
    <definedName name="_____YS85" localSheetId="0">#REF!</definedName>
    <definedName name="_____YS85">#REF!</definedName>
    <definedName name="_____YS88" localSheetId="0">#REF!</definedName>
    <definedName name="_____YS88">#REF!</definedName>
    <definedName name="_____YS89" localSheetId="0">#REF!</definedName>
    <definedName name="_____YS89">#REF!</definedName>
    <definedName name="____CIT2" localSheetId="0">#REF!</definedName>
    <definedName name="____CIT2">#REF!</definedName>
    <definedName name="____COL1" localSheetId="0">[6]TOUS!#REF!</definedName>
    <definedName name="____COL1">[6]TOUS!#REF!</definedName>
    <definedName name="____COL12" localSheetId="0">#REF!</definedName>
    <definedName name="____COL12">#REF!</definedName>
    <definedName name="____COL2" localSheetId="0">#REF!</definedName>
    <definedName name="____COL2">#REF!</definedName>
    <definedName name="____COL3" localSheetId="0">[6]TOUS!#REF!</definedName>
    <definedName name="____COL3">[6]TOUS!#REF!</definedName>
    <definedName name="____COL4" localSheetId="0">[6]TOUS!#REF!</definedName>
    <definedName name="____COL4">[6]TOUS!#REF!</definedName>
    <definedName name="____COL5" localSheetId="0">#REF!</definedName>
    <definedName name="____COL5">#REF!</definedName>
    <definedName name="____COL6" localSheetId="0">[6]TOUS!#REF!</definedName>
    <definedName name="____COL6">[6]TOUS!#REF!</definedName>
    <definedName name="____COL7" localSheetId="0">[6]TOUS!#REF!</definedName>
    <definedName name="____COL7">[6]TOUS!#REF!</definedName>
    <definedName name="____COL8" localSheetId="0">[6]TOUS!#REF!</definedName>
    <definedName name="____COL8">[6]TOUS!#REF!</definedName>
    <definedName name="____cp021999" localSheetId="0" hidden="1">#REF!</definedName>
    <definedName name="____cp021999" hidden="1">#REF!</definedName>
    <definedName name="____cp031997" localSheetId="0" hidden="1">#REF!</definedName>
    <definedName name="____cp031997" hidden="1">#REF!</definedName>
    <definedName name="____CP071997" localSheetId="0" hidden="1">#REF!</definedName>
    <definedName name="____CP071997" hidden="1">#REF!</definedName>
    <definedName name="____CsA17" localSheetId="0">#REF!</definedName>
    <definedName name="____CsA17">#REF!</definedName>
    <definedName name="____CsA18" localSheetId="0">#REF!</definedName>
    <definedName name="____CsA18">#REF!</definedName>
    <definedName name="____DAT1" localSheetId="0">#REF!</definedName>
    <definedName name="____DAT1">#REF!</definedName>
    <definedName name="____DAT10" localSheetId="0">#REF!</definedName>
    <definedName name="____DAT10">#REF!</definedName>
    <definedName name="____DAT11" localSheetId="0">#REF!</definedName>
    <definedName name="____DAT11">#REF!</definedName>
    <definedName name="____DAT12" localSheetId="0">#REF!</definedName>
    <definedName name="____DAT12">#REF!</definedName>
    <definedName name="____DAT13" localSheetId="0">[5]BarraMansa!#REF!</definedName>
    <definedName name="____DAT13">[5]BarraMansa!#REF!</definedName>
    <definedName name="____DAT14" localSheetId="0">[5]BarraMansa!#REF!</definedName>
    <definedName name="____DAT14">[5]BarraMansa!#REF!</definedName>
    <definedName name="____DAT15" localSheetId="0">[5]BarraMansa!#REF!</definedName>
    <definedName name="____DAT15">[5]BarraMansa!#REF!</definedName>
    <definedName name="____DAT16" localSheetId="0">[5]BarraMansa!#REF!</definedName>
    <definedName name="____DAT16">[5]BarraMansa!#REF!</definedName>
    <definedName name="____DAT2" localSheetId="0">#REF!</definedName>
    <definedName name="____DAT2">#REF!</definedName>
    <definedName name="____DAT3" localSheetId="0">#REF!</definedName>
    <definedName name="____DAT3">#REF!</definedName>
    <definedName name="____DAT4" localSheetId="0">#REF!</definedName>
    <definedName name="____DAT4">#REF!</definedName>
    <definedName name="____DAT5" localSheetId="0">#REF!</definedName>
    <definedName name="____DAT5">#REF!</definedName>
    <definedName name="____dat5000" localSheetId="0">[12]Folha1!#REF!</definedName>
    <definedName name="____dat5000">[12]Folha1!#REF!</definedName>
    <definedName name="____DAT6" localSheetId="0">#REF!</definedName>
    <definedName name="____DAT6">#REF!</definedName>
    <definedName name="____DAT7" localSheetId="0">#REF!</definedName>
    <definedName name="____DAT7">#REF!</definedName>
    <definedName name="____DAT8" localSheetId="0">#REF!</definedName>
    <definedName name="____DAT8">#REF!</definedName>
    <definedName name="____DAT9" localSheetId="0">#REF!</definedName>
    <definedName name="____DAT9">#REF!</definedName>
    <definedName name="____ECR1">[0]!____ECR1</definedName>
    <definedName name="____LO1" localSheetId="0">#REF!</definedName>
    <definedName name="____LO1">#REF!</definedName>
    <definedName name="____LO2" localSheetId="0">#REF!</definedName>
    <definedName name="____LO2">#REF!</definedName>
    <definedName name="____MCC1">[7]PARAMETRES!$C$42:$C$43</definedName>
    <definedName name="____MCC2">[7]PARAMETRES!$C$45:$C$47</definedName>
    <definedName name="____nom2">[10]Hyp.DDRH!$AB$237:$AB$279</definedName>
    <definedName name="____num2">[10]Hyp.DDRH!$AA$237:$AA$279</definedName>
    <definedName name="____OK1" localSheetId="0">[13]France!#REF!</definedName>
    <definedName name="____OK1">[13]France!#REF!</definedName>
    <definedName name="____OK2" localSheetId="0">[13]France!#REF!</definedName>
    <definedName name="____OK2">[13]France!#REF!</definedName>
    <definedName name="____OK3" localSheetId="0">[13]France!#REF!</definedName>
    <definedName name="____OK3">[13]France!#REF!</definedName>
    <definedName name="____OK4" localSheetId="0">[13]France!#REF!</definedName>
    <definedName name="____OK4">[13]France!#REF!</definedName>
    <definedName name="____OK5" localSheetId="0">[13]France!#REF!</definedName>
    <definedName name="____OK5">[13]France!#REF!</definedName>
    <definedName name="____OK6" localSheetId="0">[13]France!#REF!</definedName>
    <definedName name="____OK6">[13]France!#REF!</definedName>
    <definedName name="____OK7" localSheetId="0">[13]France!#REF!</definedName>
    <definedName name="____OK7">[13]France!#REF!</definedName>
    <definedName name="____PCA2" localSheetId="0">#REF!</definedName>
    <definedName name="____PCA2">#REF!</definedName>
    <definedName name="____PGT2" localSheetId="0">#REF!</definedName>
    <definedName name="____PGT2">#REF!</definedName>
    <definedName name="____PMC2" localSheetId="0">#REF!</definedName>
    <definedName name="____PMC2">#REF!</definedName>
    <definedName name="____PR1">[7]PARAMETRES!$C$22:$C$23</definedName>
    <definedName name="____PR2">[7]PARAMETRES!$C$25:$C$28</definedName>
    <definedName name="____Prj206" localSheetId="0">#REF!</definedName>
    <definedName name="____Prj206">#REF!</definedName>
    <definedName name="____Prj307" localSheetId="0">#REF!</definedName>
    <definedName name="____Prj307">#REF!</definedName>
    <definedName name="____Prj407" localSheetId="0">#REF!</definedName>
    <definedName name="____Prj407">#REF!</definedName>
    <definedName name="____r" hidden="1">{"C_PSA",#N/A,FALSE,"PSA";"C_PSA",#N/A,FALSE,"PSA-DAMS&amp;FIN";"C_ECIA",#N/A,FALSE,"ECIA";"C_GEFCO",#N/A,FALSE,"GEFCO";"C_PSAFH",#N/A,FALSE,"PSA-FH"}</definedName>
    <definedName name="____RES1" localSheetId="0">#REF!</definedName>
    <definedName name="____RES1">#REF!</definedName>
    <definedName name="____RES2" localSheetId="0">#REF!</definedName>
    <definedName name="____RES2">#REF!</definedName>
    <definedName name="____UP2">[10]Hyp.DDRH!$AC$237:$AC$279</definedName>
    <definedName name="____UP74" localSheetId="0">#REF!</definedName>
    <definedName name="____UP74">#REF!</definedName>
    <definedName name="____UP76" localSheetId="0">#REF!</definedName>
    <definedName name="____UP76">#REF!</definedName>
    <definedName name="____UP81" localSheetId="0">#REF!</definedName>
    <definedName name="____UP81">#REF!</definedName>
    <definedName name="____UP82" localSheetId="0">#REF!</definedName>
    <definedName name="____UP82">#REF!</definedName>
    <definedName name="____UP83" localSheetId="0">#REF!</definedName>
    <definedName name="____UP83">#REF!</definedName>
    <definedName name="____UP85" localSheetId="0">#REF!</definedName>
    <definedName name="____UP85">#REF!</definedName>
    <definedName name="____UP88" localSheetId="0">#REF!</definedName>
    <definedName name="____UP88">#REF!</definedName>
    <definedName name="____UP89" localSheetId="0">#REF!</definedName>
    <definedName name="____UP89">#REF!</definedName>
    <definedName name="____UPU9" localSheetId="0">#REF!</definedName>
    <definedName name="____UPU9">#REF!</definedName>
    <definedName name="____YM76" localSheetId="0">#REF!</definedName>
    <definedName name="____YM76">#REF!</definedName>
    <definedName name="____YM81" localSheetId="0">#REF!</definedName>
    <definedName name="____YM81">#REF!</definedName>
    <definedName name="____YM82" localSheetId="0">#REF!</definedName>
    <definedName name="____YM82">#REF!</definedName>
    <definedName name="____YM83" localSheetId="0">#REF!</definedName>
    <definedName name="____YM83">#REF!</definedName>
    <definedName name="____YM85" localSheetId="0">#REF!</definedName>
    <definedName name="____YM85">#REF!</definedName>
    <definedName name="____YM88" localSheetId="0">#REF!</definedName>
    <definedName name="____YM88">#REF!</definedName>
    <definedName name="____YM89" localSheetId="0">#REF!</definedName>
    <definedName name="____YM89">#REF!</definedName>
    <definedName name="____YS76" localSheetId="0">#REF!</definedName>
    <definedName name="____YS76">#REF!</definedName>
    <definedName name="____YS81" localSheetId="0">#REF!</definedName>
    <definedName name="____YS81">#REF!</definedName>
    <definedName name="____YS82" localSheetId="0">#REF!</definedName>
    <definedName name="____YS82">#REF!</definedName>
    <definedName name="____YS83" localSheetId="0">#REF!</definedName>
    <definedName name="____YS83">#REF!</definedName>
    <definedName name="____YS85" localSheetId="0">#REF!</definedName>
    <definedName name="____YS85">#REF!</definedName>
    <definedName name="____YS88" localSheetId="0">#REF!</definedName>
    <definedName name="____YS88">#REF!</definedName>
    <definedName name="____YS89" localSheetId="0">#REF!</definedName>
    <definedName name="____YS89">#REF!</definedName>
    <definedName name="___aer1">[14]Synthèse!$L$6</definedName>
    <definedName name="___apv1" localSheetId="0">#REF!</definedName>
    <definedName name="___apv1">#REF!</definedName>
    <definedName name="___BGS4" localSheetId="0">#REF!</definedName>
    <definedName name="___BGS4">#REF!</definedName>
    <definedName name="___cfa342" localSheetId="0">#REF!</definedName>
    <definedName name="___cfa342">#REF!</definedName>
    <definedName name="___cfa372" localSheetId="0">#REF!</definedName>
    <definedName name="___cfa372">#REF!</definedName>
    <definedName name="___cfa501" localSheetId="0">#REF!</definedName>
    <definedName name="___cfa501">#REF!</definedName>
    <definedName name="___cfa541" localSheetId="0">#REF!</definedName>
    <definedName name="___cfa541">#REF!</definedName>
    <definedName name="___cfa594" localSheetId="0">#REF!</definedName>
    <definedName name="___cfa594">#REF!</definedName>
    <definedName name="___cfa612" localSheetId="0">#REF!</definedName>
    <definedName name="___cfa612">#REF!</definedName>
    <definedName name="___CIT2" localSheetId="0">#REF!</definedName>
    <definedName name="___CIT2">#REF!</definedName>
    <definedName name="___COL1" localSheetId="0">[6]TOUS!#REF!</definedName>
    <definedName name="___COL1">[6]TOUS!#REF!</definedName>
    <definedName name="___COL12" localSheetId="0">#REF!</definedName>
    <definedName name="___COL12">#REF!</definedName>
    <definedName name="___COL2" localSheetId="0">#REF!</definedName>
    <definedName name="___COL2">#REF!</definedName>
    <definedName name="___COL3" localSheetId="0">[6]TOUS!#REF!</definedName>
    <definedName name="___COL3">[6]TOUS!#REF!</definedName>
    <definedName name="___COL4" localSheetId="0">[6]TOUS!#REF!</definedName>
    <definedName name="___COL4">[6]TOUS!#REF!</definedName>
    <definedName name="___COL5" localSheetId="0">#REF!</definedName>
    <definedName name="___COL5">#REF!</definedName>
    <definedName name="___COL6" localSheetId="0">[6]TOUS!#REF!</definedName>
    <definedName name="___COL6">[6]TOUS!#REF!</definedName>
    <definedName name="___COL7" localSheetId="0">[6]TOUS!#REF!</definedName>
    <definedName name="___COL7">[6]TOUS!#REF!</definedName>
    <definedName name="___COL8" localSheetId="0">[6]TOUS!#REF!</definedName>
    <definedName name="___COL8">[6]TOUS!#REF!</definedName>
    <definedName name="___COL9" localSheetId="0">#REF!</definedName>
    <definedName name="___COL9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2" localSheetId="0">#REF!</definedName>
    <definedName name="___com2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cp021999" localSheetId="0" hidden="1">#REF!</definedName>
    <definedName name="___cp021999" hidden="1">#REF!</definedName>
    <definedName name="___cp031997" localSheetId="0" hidden="1">#REF!</definedName>
    <definedName name="___cp031997" hidden="1">#REF!</definedName>
    <definedName name="___CP071997" localSheetId="0" hidden="1">#REF!</definedName>
    <definedName name="___CP071997" hidden="1">#REF!</definedName>
    <definedName name="___cpt1" localSheetId="0">#REF!</definedName>
    <definedName name="___cpt1">#REF!</definedName>
    <definedName name="___cpt2" localSheetId="0">#REF!</definedName>
    <definedName name="___cpt2">#REF!</definedName>
    <definedName name="___cpt3" localSheetId="0">#REF!</definedName>
    <definedName name="___cpt3">#REF!</definedName>
    <definedName name="___CsA17" localSheetId="0">#REF!</definedName>
    <definedName name="___CsA17">#REF!</definedName>
    <definedName name="___CsA18" localSheetId="0">#REF!</definedName>
    <definedName name="___CsA18">#REF!</definedName>
    <definedName name="___cvn2">[15]PARAMETRES!$F$24:$F$26</definedName>
    <definedName name="___DAT1" localSheetId="0">#REF!</definedName>
    <definedName name="___DAT1">#REF!</definedName>
    <definedName name="___DAT10" localSheetId="0">#REF!</definedName>
    <definedName name="___DAT10">#REF!</definedName>
    <definedName name="___DAT11" localSheetId="0">#REF!</definedName>
    <definedName name="___DAT11">#REF!</definedName>
    <definedName name="___DAT12" localSheetId="0">#REF!</definedName>
    <definedName name="___DAT12">#REF!</definedName>
    <definedName name="___DAT13" localSheetId="0">#REF!</definedName>
    <definedName name="___DAT13">#REF!</definedName>
    <definedName name="___DAT14" localSheetId="0">#REF!</definedName>
    <definedName name="___DAT14">#REF!</definedName>
    <definedName name="___DAT15" localSheetId="0">#REF!</definedName>
    <definedName name="___DAT15">#REF!</definedName>
    <definedName name="___DAT16" localSheetId="0">#REF!</definedName>
    <definedName name="___DAT16">#REF!</definedName>
    <definedName name="___DAT2" localSheetId="0">#REF!</definedName>
    <definedName name="___DAT2">#REF!</definedName>
    <definedName name="___DAT3" localSheetId="0">#REF!</definedName>
    <definedName name="___DAT3">#REF!</definedName>
    <definedName name="___DAT4" localSheetId="0">#REF!</definedName>
    <definedName name="___DAT4">#REF!</definedName>
    <definedName name="___DAT40" localSheetId="0">[5]Feuil1!#REF!</definedName>
    <definedName name="___DAT40">[5]Feuil1!#REF!</definedName>
    <definedName name="___DAT41" localSheetId="0">[5]Feuil1!#REF!</definedName>
    <definedName name="___DAT41">[5]Feuil1!#REF!</definedName>
    <definedName name="___DAT42" localSheetId="0">'[16]DA + CDE'!#REF!</definedName>
    <definedName name="___DAT42">'[16]DA + CDE'!#REF!</definedName>
    <definedName name="___DAT43" localSheetId="0">'[16]DA + CDE'!#REF!</definedName>
    <definedName name="___DAT43">'[16]DA + CDE'!#REF!</definedName>
    <definedName name="___DAT44" localSheetId="0">'[16]DA + CDE'!#REF!</definedName>
    <definedName name="___DAT44">'[16]DA + CDE'!#REF!</definedName>
    <definedName name="___DAT45" localSheetId="0">'[16]DA + CDE'!#REF!</definedName>
    <definedName name="___DAT45">'[16]DA + CDE'!#REF!</definedName>
    <definedName name="___DAT46" localSheetId="0">'[16]DA + CDE'!#REF!</definedName>
    <definedName name="___DAT46">'[16]DA + CDE'!#REF!</definedName>
    <definedName name="___DAT47" localSheetId="0">'[16]DA + CDE'!#REF!</definedName>
    <definedName name="___DAT47">'[16]DA + CDE'!#REF!</definedName>
    <definedName name="___DAT48" localSheetId="0">'[16]DA + CDE'!#REF!</definedName>
    <definedName name="___DAT48">'[16]DA + CDE'!#REF!</definedName>
    <definedName name="___DAT5" localSheetId="0">#REF!</definedName>
    <definedName name="___DAT5">#REF!</definedName>
    <definedName name="___dat5000" localSheetId="0">[12]Folha1!#REF!</definedName>
    <definedName name="___dat5000">[12]Folha1!#REF!</definedName>
    <definedName name="___DAT6" localSheetId="0">#REF!</definedName>
    <definedName name="___DAT6">#REF!</definedName>
    <definedName name="___DAT7" localSheetId="0">#REF!</definedName>
    <definedName name="___DAT7">#REF!</definedName>
    <definedName name="___DAT8" localSheetId="0">#REF!</definedName>
    <definedName name="___DAT8">#REF!</definedName>
    <definedName name="___DAT9" localSheetId="0">#REF!</definedName>
    <definedName name="___DAT9">#REF!</definedName>
    <definedName name="___dif1" localSheetId="0">#REF!</definedName>
    <definedName name="___dif1">#REF!</definedName>
    <definedName name="___dif2">[14]Synthèse!$G$6</definedName>
    <definedName name="___FIN1">'[17]ADM FIN'!$B$2:$H$48</definedName>
    <definedName name="___FIN2">'[17]ADM FIN'!$A$1:$IV$65536</definedName>
    <definedName name="___Hyp04" localSheetId="0">#REF!</definedName>
    <definedName name="___Hyp04">#REF!</definedName>
    <definedName name="___IMP1">[18]V.A.!$A$1:$P$29</definedName>
    <definedName name="___INF1">[17]INFORMATICA!$A$1:$IV$65536</definedName>
    <definedName name="___ISO1">[17]ISO!$A$1:$IV$65536</definedName>
    <definedName name="___j99999" localSheetId="0">#REF!</definedName>
    <definedName name="___j99999">#REF!</definedName>
    <definedName name="___LO1" localSheetId="0">#REF!</definedName>
    <definedName name="___LO1">#REF!</definedName>
    <definedName name="___LO2" localSheetId="0">#REF!</definedName>
    <definedName name="___LO2">#REF!</definedName>
    <definedName name="___MCC1">[7]PARAMETRES!$C$42:$C$43</definedName>
    <definedName name="___MCC2">[7]PARAMETRES!$C$45:$C$47</definedName>
    <definedName name="___mcc3">[19]PARAMETRES!$F$45:$F$47</definedName>
    <definedName name="___MKT1">[17]marketing!$B$1:$Z$243</definedName>
    <definedName name="___MKT2">[17]marketing!$A$1:$IV$65536</definedName>
    <definedName name="___MKT3">[17]marketing!$A$1:$IV$65536</definedName>
    <definedName name="___nom2">[10]Hyp.DDRH!$AB$237:$AB$279</definedName>
    <definedName name="___num2">[10]Hyp.DDRH!$AA$237:$AA$279</definedName>
    <definedName name="___OK1" localSheetId="0">[13]France!#REF!</definedName>
    <definedName name="___OK1">[13]France!#REF!</definedName>
    <definedName name="___OK2" localSheetId="0">[13]France!#REF!</definedName>
    <definedName name="___OK2">[13]France!#REF!</definedName>
    <definedName name="___OK3" localSheetId="0">[13]France!#REF!</definedName>
    <definedName name="___OK3">[13]France!#REF!</definedName>
    <definedName name="___OK4" localSheetId="0">[13]France!#REF!</definedName>
    <definedName name="___OK4">[13]France!#REF!</definedName>
    <definedName name="___OK5" localSheetId="0">[13]France!#REF!</definedName>
    <definedName name="___OK5">[13]France!#REF!</definedName>
    <definedName name="___OK6" localSheetId="0">[13]France!#REF!</definedName>
    <definedName name="___OK6">[13]France!#REF!</definedName>
    <definedName name="___OK7" localSheetId="0">[13]France!#REF!</definedName>
    <definedName name="___OK7">[13]France!#REF!</definedName>
    <definedName name="___ORC1">'[17]TAB DIN ORÇAMENTO'!$A$4:$V$100</definedName>
    <definedName name="___PAG1" localSheetId="0">#REF!</definedName>
    <definedName name="___PAG1">#REF!</definedName>
    <definedName name="___PAG10" localSheetId="0">#REF!</definedName>
    <definedName name="___PAG10">#REF!</definedName>
    <definedName name="___PAG11" localSheetId="0">#REF!</definedName>
    <definedName name="___PAG11">#REF!</definedName>
    <definedName name="___PAG12" localSheetId="0">#REF!</definedName>
    <definedName name="___PAG12">#REF!</definedName>
    <definedName name="___PAG13" localSheetId="0">#REF!</definedName>
    <definedName name="___PAG13">#REF!</definedName>
    <definedName name="___PAG14" localSheetId="0">#REF!</definedName>
    <definedName name="___PAG14">#REF!</definedName>
    <definedName name="___PAG15" localSheetId="0">#REF!</definedName>
    <definedName name="___PAG15">#REF!</definedName>
    <definedName name="___PAG16" localSheetId="0">#REF!</definedName>
    <definedName name="___PAG16">#REF!</definedName>
    <definedName name="___pag18" localSheetId="0">#REF!</definedName>
    <definedName name="___pag18">#REF!</definedName>
    <definedName name="___pag19" localSheetId="0">#REF!</definedName>
    <definedName name="___pag19">#REF!</definedName>
    <definedName name="___PAG2" localSheetId="0">#REF!</definedName>
    <definedName name="___PAG2">#REF!</definedName>
    <definedName name="___PAG3" localSheetId="0">#REF!</definedName>
    <definedName name="___PAG3">#REF!</definedName>
    <definedName name="___PAG4" localSheetId="0">#REF!</definedName>
    <definedName name="___PAG4">#REF!</definedName>
    <definedName name="___PAG5" localSheetId="0">#REF!</definedName>
    <definedName name="___PAG5">#REF!</definedName>
    <definedName name="___PAG6" localSheetId="0">#REF!</definedName>
    <definedName name="___PAG6">#REF!</definedName>
    <definedName name="___PAG7" localSheetId="0">#REF!</definedName>
    <definedName name="___PAG7">#REF!</definedName>
    <definedName name="___PAG8" localSheetId="0">#REF!</definedName>
    <definedName name="___PAG8">#REF!</definedName>
    <definedName name="___PAG9" localSheetId="0">#REF!</definedName>
    <definedName name="___PAG9">#REF!</definedName>
    <definedName name="___PAR1" localSheetId="0">#REF!</definedName>
    <definedName name="___PAR1">#REF!</definedName>
    <definedName name="___PAR2" localSheetId="0">#REF!</definedName>
    <definedName name="___PAR2">#REF!</definedName>
    <definedName name="___PAR3" localSheetId="0">#REF!</definedName>
    <definedName name="___PAR3">#REF!</definedName>
    <definedName name="___PAR4" localSheetId="0">#REF!</definedName>
    <definedName name="___PAR4">#REF!</definedName>
    <definedName name="___PAR5" localSheetId="0">#REF!</definedName>
    <definedName name="___PAR5">#REF!</definedName>
    <definedName name="___PAR6" localSheetId="0">#REF!</definedName>
    <definedName name="___PAR6">#REF!</definedName>
    <definedName name="___PAR7" localSheetId="0">#REF!</definedName>
    <definedName name="___PAR7">#REF!</definedName>
    <definedName name="___PAR8" localSheetId="0">#REF!</definedName>
    <definedName name="___PAR8">#REF!</definedName>
    <definedName name="___PAR9" localSheetId="0">#REF!</definedName>
    <definedName name="___PAR9">#REF!</definedName>
    <definedName name="___PCA2" localSheetId="0">#REF!</definedName>
    <definedName name="___PCA2">#REF!</definedName>
    <definedName name="___PGT2" localSheetId="0">#REF!</definedName>
    <definedName name="___PGT2">#REF!</definedName>
    <definedName name="___PMC2" localSheetId="0">#REF!</definedName>
    <definedName name="___PMC2">#REF!</definedName>
    <definedName name="___PR1">[7]PARAMETRES!$C$22:$C$23</definedName>
    <definedName name="___PR2">[7]PARAMETRES!$C$25:$C$28</definedName>
    <definedName name="___Prj206" localSheetId="0">#REF!</definedName>
    <definedName name="___Prj206">#REF!</definedName>
    <definedName name="___Prj307" localSheetId="0">#REF!</definedName>
    <definedName name="___Prj307">#REF!</definedName>
    <definedName name="___Prj407" localSheetId="0">#REF!</definedName>
    <definedName name="___Prj407">#REF!</definedName>
    <definedName name="___pss2">[20]PARAMETRES!$F$46:$F$48</definedName>
    <definedName name="___PV1">'[17]PÓS VENDA'!$A$1:$IV$65536</definedName>
    <definedName name="___r" hidden="1">{"C_PSA",#N/A,FALSE,"PSA";"C_PSA",#N/A,FALSE,"PSA-DAMS&amp;FIN";"C_ECIA",#N/A,FALSE,"ECIA";"C_GEFCO",#N/A,FALSE,"GEFCO";"C_PSAFH",#N/A,FALSE,"PSA-FH"}</definedName>
    <definedName name="___R783" localSheetId="0">#REF!</definedName>
    <definedName name="___R783">#REF!</definedName>
    <definedName name="___RB01">[21]Achats!$B$162:$K$240</definedName>
    <definedName name="___rea2008" localSheetId="0">#REF!</definedName>
    <definedName name="___rea2008">#REF!</definedName>
    <definedName name="___rec1" localSheetId="0">#REF!</definedName>
    <definedName name="___rec1">#REF!</definedName>
    <definedName name="___rec10" localSheetId="0">#REF!</definedName>
    <definedName name="___rec10">#REF!</definedName>
    <definedName name="___rec11" localSheetId="0">#REF!</definedName>
    <definedName name="___rec11">#REF!</definedName>
    <definedName name="___rec12" localSheetId="0">#REF!</definedName>
    <definedName name="___rec12">#REF!</definedName>
    <definedName name="___rec13" localSheetId="0">#REF!</definedName>
    <definedName name="___rec13">#REF!</definedName>
    <definedName name="___rec14" localSheetId="0">#REF!</definedName>
    <definedName name="___rec14">#REF!</definedName>
    <definedName name="___rec15" localSheetId="0">#REF!</definedName>
    <definedName name="___rec15">#REF!</definedName>
    <definedName name="___rec16" localSheetId="0">#REF!</definedName>
    <definedName name="___rec16">#REF!</definedName>
    <definedName name="___rec2" localSheetId="0">#REF!</definedName>
    <definedName name="___rec2">#REF!</definedName>
    <definedName name="___rec3" localSheetId="0">#REF!</definedName>
    <definedName name="___rec3">#REF!</definedName>
    <definedName name="___rec4" localSheetId="0">#REF!</definedName>
    <definedName name="___rec4">#REF!</definedName>
    <definedName name="___rec5" localSheetId="0">#REF!</definedName>
    <definedName name="___rec5">#REF!</definedName>
    <definedName name="___rec6" localSheetId="0">#REF!</definedName>
    <definedName name="___rec6">#REF!</definedName>
    <definedName name="___rec7" localSheetId="0">#REF!</definedName>
    <definedName name="___rec7">#REF!</definedName>
    <definedName name="___rec8" localSheetId="0">#REF!</definedName>
    <definedName name="___rec8">#REF!</definedName>
    <definedName name="___rec9" localSheetId="0">#REF!</definedName>
    <definedName name="___rec9">#REF!</definedName>
    <definedName name="___RES1" localSheetId="0">#REF!</definedName>
    <definedName name="___RES1">#REF!</definedName>
    <definedName name="___RES2" localSheetId="0">#REF!</definedName>
    <definedName name="___RES2">#REF!</definedName>
    <definedName name="___SG1">'[17]SERV GERAIS'!$A$2:$H$62</definedName>
    <definedName name="___SG2">'[17]SERV GERAIS'!$A$1:$IV$65536</definedName>
    <definedName name="___tm2">'[22]TAB MOD'!$A$1:$IV$65536</definedName>
    <definedName name="___UP2">[10]Hyp.DDRH!$AC$237:$AC$279</definedName>
    <definedName name="___UP74" localSheetId="0">#REF!</definedName>
    <definedName name="___UP74">#REF!</definedName>
    <definedName name="___UP76" localSheetId="0">#REF!</definedName>
    <definedName name="___UP76">#REF!</definedName>
    <definedName name="___UP81" localSheetId="0">#REF!</definedName>
    <definedName name="___UP81">#REF!</definedName>
    <definedName name="___UP82" localSheetId="0">#REF!</definedName>
    <definedName name="___UP82">#REF!</definedName>
    <definedName name="___UP83" localSheetId="0">#REF!</definedName>
    <definedName name="___UP83">#REF!</definedName>
    <definedName name="___UP85" localSheetId="0">#REF!</definedName>
    <definedName name="___UP85">#REF!</definedName>
    <definedName name="___UP88" localSheetId="0">#REF!</definedName>
    <definedName name="___UP88">#REF!</definedName>
    <definedName name="___UP89" localSheetId="0">#REF!</definedName>
    <definedName name="___UP89">#REF!</definedName>
    <definedName name="___UPU3" localSheetId="0">#REF!</definedName>
    <definedName name="___UPU3">#REF!</definedName>
    <definedName name="___UPU9" localSheetId="0">#REF!</definedName>
    <definedName name="___UPU9">#REF!</definedName>
    <definedName name="___val1" localSheetId="0">#REF!</definedName>
    <definedName name="___val1">#REF!</definedName>
    <definedName name="___val2" localSheetId="0">#REF!</definedName>
    <definedName name="___val2">#REF!</definedName>
    <definedName name="___val3" localSheetId="0">#REF!</definedName>
    <definedName name="___val3">#REF!</definedName>
    <definedName name="___x2" localSheetId="0">'[23]3'!#REF!</definedName>
    <definedName name="___x2">'[23]3'!#REF!</definedName>
    <definedName name="___x3" localSheetId="0">'[23]3'!#REF!</definedName>
    <definedName name="___x3">'[23]3'!#REF!</definedName>
    <definedName name="___xm1">'[3]#REF'!$B$6</definedName>
    <definedName name="___xm10">'[3]#REF'!$L$6</definedName>
    <definedName name="___xm11">'[3]#REF'!$M$6</definedName>
    <definedName name="___xm12">'[3]#REF'!$N$6</definedName>
    <definedName name="___xm2">'[3]#REF'!$C$6</definedName>
    <definedName name="___xm3">'[3]#REF'!$D$6</definedName>
    <definedName name="___xm4">'[3]#REF'!$E$6</definedName>
    <definedName name="___xm5">'[3]#REF'!$F$6</definedName>
    <definedName name="___xm6">'[3]#REF'!$G$6</definedName>
    <definedName name="___xm7">'[3]#REF'!$I$6</definedName>
    <definedName name="___xm8">'[3]#REF'!$J$6</definedName>
    <definedName name="___xm9">'[3]#REF'!$K$6</definedName>
    <definedName name="___xx2" localSheetId="0">'[24]3'!#REF!</definedName>
    <definedName name="___xx2">'[24]3'!#REF!</definedName>
    <definedName name="___YM74" localSheetId="0">#REF!</definedName>
    <definedName name="___YM74">#REF!</definedName>
    <definedName name="___YM76" localSheetId="0">#REF!</definedName>
    <definedName name="___YM76">#REF!</definedName>
    <definedName name="___YM81" localSheetId="0">#REF!</definedName>
    <definedName name="___YM81">#REF!</definedName>
    <definedName name="___YM82" localSheetId="0">#REF!</definedName>
    <definedName name="___YM82">#REF!</definedName>
    <definedName name="___YM83" localSheetId="0">#REF!</definedName>
    <definedName name="___YM83">#REF!</definedName>
    <definedName name="___YM85" localSheetId="0">#REF!</definedName>
    <definedName name="___YM85">#REF!</definedName>
    <definedName name="___YM88" localSheetId="0">#REF!</definedName>
    <definedName name="___YM88">#REF!</definedName>
    <definedName name="___YM89" localSheetId="0">#REF!</definedName>
    <definedName name="___YM89">#REF!</definedName>
    <definedName name="___YS74" localSheetId="0">#REF!</definedName>
    <definedName name="___YS74">#REF!</definedName>
    <definedName name="___YS76" localSheetId="0">#REF!</definedName>
    <definedName name="___YS76">#REF!</definedName>
    <definedName name="___YS81" localSheetId="0">#REF!</definedName>
    <definedName name="___YS81">#REF!</definedName>
    <definedName name="___YS82" localSheetId="0">#REF!</definedName>
    <definedName name="___YS82">#REF!</definedName>
    <definedName name="___YS83" localSheetId="0">#REF!</definedName>
    <definedName name="___YS83">#REF!</definedName>
    <definedName name="___YS85" localSheetId="0">#REF!</definedName>
    <definedName name="___YS85">#REF!</definedName>
    <definedName name="___YS88" localSheetId="0">#REF!</definedName>
    <definedName name="___YS88">#REF!</definedName>
    <definedName name="___YS89" localSheetId="0">#REF!</definedName>
    <definedName name="___YS89">#REF!</definedName>
    <definedName name="___zx1">'[3]#REF'!$B$3</definedName>
    <definedName name="___zx10">'[3]#REF'!$L$3</definedName>
    <definedName name="___zx11">'[3]#REF'!$M$3</definedName>
    <definedName name="___zx12">'[3]#REF'!$N$3</definedName>
    <definedName name="___zx2">'[3]#REF'!$C$3</definedName>
    <definedName name="___zx3">'[3]#REF'!$D$3</definedName>
    <definedName name="___zx4">'[3]#REF'!$E$3</definedName>
    <definedName name="___zx5">'[3]#REF'!$F$3</definedName>
    <definedName name="___zx6">'[3]#REF'!$G$3</definedName>
    <definedName name="___zx7">'[3]#REF'!$I$3</definedName>
    <definedName name="___zx8">'[3]#REF'!$J$3</definedName>
    <definedName name="___zx9">'[3]#REF'!$K$3</definedName>
    <definedName name="__123Graph_LBL_A" localSheetId="0" hidden="1">#REF!</definedName>
    <definedName name="__123Graph_LBL_A" hidden="1">#REF!</definedName>
    <definedName name="__123Graph_X" localSheetId="0" hidden="1">#REF!</definedName>
    <definedName name="__123Graph_X" hidden="1">#REF!</definedName>
    <definedName name="__aer1">[14]Synthèse!$L$6</definedName>
    <definedName name="__AOU09" localSheetId="0">#REF!</definedName>
    <definedName name="__AOU09">#REF!</definedName>
    <definedName name="__apv1" localSheetId="0">#REF!</definedName>
    <definedName name="__apv1">#REF!</definedName>
    <definedName name="__ass3">[25]Ass3!$A$8:$IV$73</definedName>
    <definedName name="__AVR09" localSheetId="0">#REF!</definedName>
    <definedName name="__AVR09">#REF!</definedName>
    <definedName name="__BGS4" localSheetId="0">#REF!</definedName>
    <definedName name="__BGS4">#REF!</definedName>
    <definedName name="__cfa342" localSheetId="0">#REF!</definedName>
    <definedName name="__cfa342">#REF!</definedName>
    <definedName name="__cfa372" localSheetId="0">#REF!</definedName>
    <definedName name="__cfa372">#REF!</definedName>
    <definedName name="__cfa501" localSheetId="0">#REF!</definedName>
    <definedName name="__cfa501">#REF!</definedName>
    <definedName name="__cfa541" localSheetId="0">#REF!</definedName>
    <definedName name="__cfa541">#REF!</definedName>
    <definedName name="__cfa594" localSheetId="0">#REF!</definedName>
    <definedName name="__cfa594">#REF!</definedName>
    <definedName name="__cfa612" localSheetId="0">#REF!</definedName>
    <definedName name="__cfa612">#REF!</definedName>
    <definedName name="__CIT2" localSheetId="0">#REF!</definedName>
    <definedName name="__CIT2">#REF!</definedName>
    <definedName name="__COL1" localSheetId="0">[6]TOUS!#REF!</definedName>
    <definedName name="__COL1">[6]TOUS!#REF!</definedName>
    <definedName name="__COL3" localSheetId="0">[6]TOUS!#REF!</definedName>
    <definedName name="__COL3">[6]TOUS!#REF!</definedName>
    <definedName name="__COL4" localSheetId="0">[6]TOUS!#REF!</definedName>
    <definedName name="__COL4">[6]TOUS!#REF!</definedName>
    <definedName name="__COL6" localSheetId="0">[6]TOUS!#REF!</definedName>
    <definedName name="__COL6">[6]TOUS!#REF!</definedName>
    <definedName name="__COL7" localSheetId="0">[6]TOUS!#REF!</definedName>
    <definedName name="__COL7">[6]TOUS!#REF!</definedName>
    <definedName name="__COL8" localSheetId="0">[6]TOUS!#REF!</definedName>
    <definedName name="__COL8">[6]TOUS!#REF!</definedName>
    <definedName name="__COL9" localSheetId="0">#REF!</definedName>
    <definedName name="__COL9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2" localSheetId="0">#REF!</definedName>
    <definedName name="__com2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cp021999" localSheetId="0" hidden="1">#REF!</definedName>
    <definedName name="__cp021999" hidden="1">#REF!</definedName>
    <definedName name="__cp031997" localSheetId="0" hidden="1">#REF!</definedName>
    <definedName name="__cp031997" hidden="1">#REF!</definedName>
    <definedName name="__CP071997" localSheetId="0" hidden="1">#REF!</definedName>
    <definedName name="__CP071997" hidden="1">#REF!</definedName>
    <definedName name="__cpt1" localSheetId="0">#REF!</definedName>
    <definedName name="__cpt1">#REF!</definedName>
    <definedName name="__cpt2" localSheetId="0">#REF!</definedName>
    <definedName name="__cpt2">#REF!</definedName>
    <definedName name="__cpt3" localSheetId="0">#REF!</definedName>
    <definedName name="__cpt3">#REF!</definedName>
    <definedName name="__CsA17" localSheetId="0">#REF!</definedName>
    <definedName name="__CsA17">#REF!</definedName>
    <definedName name="__CsA18" localSheetId="0">#REF!</definedName>
    <definedName name="__CsA18">#REF!</definedName>
    <definedName name="__cvn2">[26]PARAMETRES!$F$24:$F$26</definedName>
    <definedName name="__DAT1" localSheetId="0">#REF!</definedName>
    <definedName name="__DAT1">#REF!</definedName>
    <definedName name="__DAT10" localSheetId="0">#REF!</definedName>
    <definedName name="__DAT10">#REF!</definedName>
    <definedName name="__DAT11" localSheetId="0">#REF!</definedName>
    <definedName name="__DAT11">#REF!</definedName>
    <definedName name="__DAT12" localSheetId="0">#REF!</definedName>
    <definedName name="__DAT12">#REF!</definedName>
    <definedName name="__DAT13" localSheetId="0">#REF!</definedName>
    <definedName name="__DAT13">#REF!</definedName>
    <definedName name="__DAT14" localSheetId="0">#REF!</definedName>
    <definedName name="__DAT14">#REF!</definedName>
    <definedName name="__DAT15" localSheetId="0">#REF!</definedName>
    <definedName name="__DAT15">#REF!</definedName>
    <definedName name="__DAT16" localSheetId="0">#REF!</definedName>
    <definedName name="__DAT16">#REF!</definedName>
    <definedName name="__DAT2" localSheetId="0">#REF!</definedName>
    <definedName name="__DAT2">#REF!</definedName>
    <definedName name="__DAT3" localSheetId="0">#REF!</definedName>
    <definedName name="__DAT3">#REF!</definedName>
    <definedName name="__DAT4" localSheetId="0">#REF!</definedName>
    <definedName name="__DAT4">#REF!</definedName>
    <definedName name="__DAT40" localSheetId="0">[27]Feuil1!#REF!</definedName>
    <definedName name="__DAT40">[27]Feuil1!#REF!</definedName>
    <definedName name="__DAT41" localSheetId="0">[27]Feuil1!#REF!</definedName>
    <definedName name="__DAT41">[27]Feuil1!#REF!</definedName>
    <definedName name="__DAT42" localSheetId="0">'[16]DA + CDE'!#REF!</definedName>
    <definedName name="__DAT42">'[16]DA + CDE'!#REF!</definedName>
    <definedName name="__DAT43" localSheetId="0">'[16]DA + CDE'!#REF!</definedName>
    <definedName name="__DAT43">'[16]DA + CDE'!#REF!</definedName>
    <definedName name="__DAT44" localSheetId="0">'[16]DA + CDE'!#REF!</definedName>
    <definedName name="__DAT44">'[16]DA + CDE'!#REF!</definedName>
    <definedName name="__DAT45" localSheetId="0">'[16]DA + CDE'!#REF!</definedName>
    <definedName name="__DAT45">'[16]DA + CDE'!#REF!</definedName>
    <definedName name="__DAT46" localSheetId="0">'[16]DA + CDE'!#REF!</definedName>
    <definedName name="__DAT46">'[16]DA + CDE'!#REF!</definedName>
    <definedName name="__DAT47" localSheetId="0">'[16]DA + CDE'!#REF!</definedName>
    <definedName name="__DAT47">'[16]DA + CDE'!#REF!</definedName>
    <definedName name="__DAT48" localSheetId="0">'[16]DA + CDE'!#REF!</definedName>
    <definedName name="__DAT48">'[16]DA + CDE'!#REF!</definedName>
    <definedName name="__DAT5" localSheetId="0">#REF!</definedName>
    <definedName name="__DAT5">#REF!</definedName>
    <definedName name="__dat5000" localSheetId="0">[12]Folha1!#REF!</definedName>
    <definedName name="__dat5000">[12]Folha1!#REF!</definedName>
    <definedName name="__DAT6" localSheetId="0">#REF!</definedName>
    <definedName name="__DAT6">#REF!</definedName>
    <definedName name="__DAT7" localSheetId="0">#REF!</definedName>
    <definedName name="__DAT7">#REF!</definedName>
    <definedName name="__DAT8" localSheetId="0">#REF!</definedName>
    <definedName name="__DAT8">#REF!</definedName>
    <definedName name="__DAT9" localSheetId="0">#REF!</definedName>
    <definedName name="__DAT9">#REF!</definedName>
    <definedName name="__DEC08" localSheetId="0">#REF!</definedName>
    <definedName name="__DEC08">#REF!</definedName>
    <definedName name="__DEC09" localSheetId="0">#REF!</definedName>
    <definedName name="__DEC09">#REF!</definedName>
    <definedName name="__def3">'[25]Def 3'!$A$8:$IV$77</definedName>
    <definedName name="__dif1" localSheetId="0">#REF!</definedName>
    <definedName name="__dif1">#REF!</definedName>
    <definedName name="__dif2">[14]Synthèse!$G$6</definedName>
    <definedName name="__ECR1">[0]!__ECR1</definedName>
    <definedName name="__FEV09" localSheetId="0">#REF!</definedName>
    <definedName name="__FEV09">#REF!</definedName>
    <definedName name="__FIN1">'[17]ADM FIN'!$B$2:$H$48</definedName>
    <definedName name="__FIN2">'[17]ADM FIN'!$A$1:$IV$65536</definedName>
    <definedName name="__Hyp04" localSheetId="0">#REF!</definedName>
    <definedName name="__Hyp04">#REF!</definedName>
    <definedName name="__IMP1">[28]V.A.!$A$1:$P$29</definedName>
    <definedName name="__INF1">[17]INFORMATICA!$A$1:$IV$65536</definedName>
    <definedName name="__ISO1">[17]ISO!$A$1:$IV$65536</definedName>
    <definedName name="__j99999" localSheetId="0">#REF!</definedName>
    <definedName name="__j99999">#REF!</definedName>
    <definedName name="__JAN09" localSheetId="0">#REF!</definedName>
    <definedName name="__JAN09">#REF!</definedName>
    <definedName name="__JUI09" localSheetId="0">#REF!</definedName>
    <definedName name="__JUI09">#REF!</definedName>
    <definedName name="__LO1" localSheetId="0">#REF!</definedName>
    <definedName name="__LO1">#REF!</definedName>
    <definedName name="__LO2" localSheetId="0">#REF!</definedName>
    <definedName name="__LO2">#REF!</definedName>
    <definedName name="__MAI09" localSheetId="0">#REF!</definedName>
    <definedName name="__MAI09">#REF!</definedName>
    <definedName name="__MAR09" localSheetId="0">#REF!</definedName>
    <definedName name="__MAR09">#REF!</definedName>
    <definedName name="__MCC1">[7]PARAMETRES!$C$42:$C$43</definedName>
    <definedName name="__MCC2">[7]PARAMETRES!$C$45:$C$47</definedName>
    <definedName name="__mcc3">[29]PARAMETRES!$F$45:$F$47</definedName>
    <definedName name="__MKT1">[17]marketing!$B$1:$Z$243</definedName>
    <definedName name="__MKT2">[17]marketing!$A$1:$IV$65536</definedName>
    <definedName name="__MKT3">[17]marketing!$A$1:$IV$65536</definedName>
    <definedName name="__nom2">[10]Hyp.DDRH!$AB$237:$AB$279</definedName>
    <definedName name="__NOV09" localSheetId="0">#REF!</definedName>
    <definedName name="__NOV09">#REF!</definedName>
    <definedName name="__num2">[10]Hyp.DDRH!$AA$237:$AA$279</definedName>
    <definedName name="__OCT09" localSheetId="0">#REF!</definedName>
    <definedName name="__OCT09">#REF!</definedName>
    <definedName name="__OK1" localSheetId="0">[13]France!#REF!</definedName>
    <definedName name="__OK1">[13]France!#REF!</definedName>
    <definedName name="__OK2" localSheetId="0">[13]France!#REF!</definedName>
    <definedName name="__OK2">[13]France!#REF!</definedName>
    <definedName name="__OK3" localSheetId="0">[13]France!#REF!</definedName>
    <definedName name="__OK3">[13]France!#REF!</definedName>
    <definedName name="__OK4" localSheetId="0">[13]France!#REF!</definedName>
    <definedName name="__OK4">[13]France!#REF!</definedName>
    <definedName name="__OK5" localSheetId="0">[13]France!#REF!</definedName>
    <definedName name="__OK5">[13]France!#REF!</definedName>
    <definedName name="__OK6" localSheetId="0">[13]France!#REF!</definedName>
    <definedName name="__OK6">[13]France!#REF!</definedName>
    <definedName name="__OK7" localSheetId="0">[13]France!#REF!</definedName>
    <definedName name="__OK7">[13]France!#REF!</definedName>
    <definedName name="__ORC1">'[17]TAB DIN ORÇAMENTO'!$A$4:$V$100</definedName>
    <definedName name="__PAG1" localSheetId="0">#REF!</definedName>
    <definedName name="__PAG1">#REF!</definedName>
    <definedName name="__PAG10" localSheetId="0">#REF!</definedName>
    <definedName name="__PAG10">#REF!</definedName>
    <definedName name="__PAG11" localSheetId="0">#REF!</definedName>
    <definedName name="__PAG11">#REF!</definedName>
    <definedName name="__PAG12" localSheetId="0">#REF!</definedName>
    <definedName name="__PAG12">#REF!</definedName>
    <definedName name="__PAG13" localSheetId="0">#REF!</definedName>
    <definedName name="__PAG13">#REF!</definedName>
    <definedName name="__PAG14" localSheetId="0">#REF!</definedName>
    <definedName name="__PAG14">#REF!</definedName>
    <definedName name="__PAG15" localSheetId="0">#REF!</definedName>
    <definedName name="__PAG15">#REF!</definedName>
    <definedName name="__PAG16" localSheetId="0">#REF!</definedName>
    <definedName name="__PAG16">#REF!</definedName>
    <definedName name="__pag18" localSheetId="0">#REF!</definedName>
    <definedName name="__pag18">#REF!</definedName>
    <definedName name="__pag19" localSheetId="0">#REF!</definedName>
    <definedName name="__pag19">#REF!</definedName>
    <definedName name="__PAG2" localSheetId="0">#REF!</definedName>
    <definedName name="__PAG2">#REF!</definedName>
    <definedName name="__PAG3" localSheetId="0">#REF!</definedName>
    <definedName name="__PAG3">#REF!</definedName>
    <definedName name="__PAG4" localSheetId="0">#REF!</definedName>
    <definedName name="__PAG4">#REF!</definedName>
    <definedName name="__PAG5" localSheetId="0">#REF!</definedName>
    <definedName name="__PAG5">#REF!</definedName>
    <definedName name="__PAG6" localSheetId="0">#REF!</definedName>
    <definedName name="__PAG6">#REF!</definedName>
    <definedName name="__PAG7" localSheetId="0">#REF!</definedName>
    <definedName name="__PAG7">#REF!</definedName>
    <definedName name="__PAG8" localSheetId="0">#REF!</definedName>
    <definedName name="__PAG8">#REF!</definedName>
    <definedName name="__PAG9" localSheetId="0">#REF!</definedName>
    <definedName name="__PAG9">#REF!</definedName>
    <definedName name="__PAR1" localSheetId="0">#REF!</definedName>
    <definedName name="__PAR1">#REF!</definedName>
    <definedName name="__PAR2" localSheetId="0">#REF!</definedName>
    <definedName name="__PAR2">#REF!</definedName>
    <definedName name="__PAR3" localSheetId="0">#REF!</definedName>
    <definedName name="__PAR3">#REF!</definedName>
    <definedName name="__PAR4" localSheetId="0">#REF!</definedName>
    <definedName name="__PAR4">#REF!</definedName>
    <definedName name="__PAR5" localSheetId="0">#REF!</definedName>
    <definedName name="__PAR5">#REF!</definedName>
    <definedName name="__PAR6" localSheetId="0">#REF!</definedName>
    <definedName name="__PAR6">#REF!</definedName>
    <definedName name="__PAR7" localSheetId="0">#REF!</definedName>
    <definedName name="__PAR7">#REF!</definedName>
    <definedName name="__PAR8" localSheetId="0">#REF!</definedName>
    <definedName name="__PAR8">#REF!</definedName>
    <definedName name="__PAR9" localSheetId="0">#REF!</definedName>
    <definedName name="__PAR9">#REF!</definedName>
    <definedName name="__PCA2" localSheetId="0">#REF!</definedName>
    <definedName name="__PCA2">#REF!</definedName>
    <definedName name="__PGT2" localSheetId="0">#REF!</definedName>
    <definedName name="__PGT2">#REF!</definedName>
    <definedName name="__PMC2" localSheetId="0">#REF!</definedName>
    <definedName name="__PMC2">#REF!</definedName>
    <definedName name="__PR1">[7]PARAMETRES!$C$22:$C$23</definedName>
    <definedName name="__PR2">[7]PARAMETRES!$C$25:$C$28</definedName>
    <definedName name="__Prj206" localSheetId="0">#REF!</definedName>
    <definedName name="__Prj206">#REF!</definedName>
    <definedName name="__Prj307" localSheetId="0">#REF!</definedName>
    <definedName name="__Prj307">#REF!</definedName>
    <definedName name="__Prj407" localSheetId="0">#REF!</definedName>
    <definedName name="__Prj407">#REF!</definedName>
    <definedName name="__pss2" localSheetId="0">#REF!</definedName>
    <definedName name="__pss2">#REF!</definedName>
    <definedName name="__PV1">'[17]PÓS VENDA'!$A$1:$IV$65536</definedName>
    <definedName name="__r" hidden="1">{"C_PSA",#N/A,FALSE,"PSA";"C_PSA",#N/A,FALSE,"PSA-DAMS&amp;FIN";"C_ECIA",#N/A,FALSE,"ECIA";"C_GEFCO",#N/A,FALSE,"GEFCO";"C_PSAFH",#N/A,FALSE,"PSA-FH"}</definedName>
    <definedName name="__R783" localSheetId="0">#REF!</definedName>
    <definedName name="__R783">#REF!</definedName>
    <definedName name="__RB01">[21]Achats!$B$162:$K$240</definedName>
    <definedName name="__rea2008" localSheetId="0">#REF!</definedName>
    <definedName name="__rea2008">#REF!</definedName>
    <definedName name="__rec1" localSheetId="0">#REF!</definedName>
    <definedName name="__rec1">#REF!</definedName>
    <definedName name="__rec10" localSheetId="0">#REF!</definedName>
    <definedName name="__rec10">#REF!</definedName>
    <definedName name="__rec11" localSheetId="0">#REF!</definedName>
    <definedName name="__rec11">#REF!</definedName>
    <definedName name="__rec12" localSheetId="0">#REF!</definedName>
    <definedName name="__rec12">#REF!</definedName>
    <definedName name="__rec13" localSheetId="0">#REF!</definedName>
    <definedName name="__rec13">#REF!</definedName>
    <definedName name="__rec14" localSheetId="0">#REF!</definedName>
    <definedName name="__rec14">#REF!</definedName>
    <definedName name="__rec15" localSheetId="0">#REF!</definedName>
    <definedName name="__rec15">#REF!</definedName>
    <definedName name="__rec16" localSheetId="0">#REF!</definedName>
    <definedName name="__rec16">#REF!</definedName>
    <definedName name="__rec2" localSheetId="0">#REF!</definedName>
    <definedName name="__rec2">#REF!</definedName>
    <definedName name="__rec3" localSheetId="0">#REF!</definedName>
    <definedName name="__rec3">#REF!</definedName>
    <definedName name="__rec4" localSheetId="0">#REF!</definedName>
    <definedName name="__rec4">#REF!</definedName>
    <definedName name="__rec5" localSheetId="0">#REF!</definedName>
    <definedName name="__rec5">#REF!</definedName>
    <definedName name="__rec6" localSheetId="0">#REF!</definedName>
    <definedName name="__rec6">#REF!</definedName>
    <definedName name="__rec7" localSheetId="0">#REF!</definedName>
    <definedName name="__rec7">#REF!</definedName>
    <definedName name="__rec8" localSheetId="0">#REF!</definedName>
    <definedName name="__rec8">#REF!</definedName>
    <definedName name="__rec9" localSheetId="0">#REF!</definedName>
    <definedName name="__rec9">#REF!</definedName>
    <definedName name="__RES1" localSheetId="0">#REF!</definedName>
    <definedName name="__RES1">#REF!</definedName>
    <definedName name="__RES2" localSheetId="0">#REF!</definedName>
    <definedName name="__RES2">#REF!</definedName>
    <definedName name="__SEP09" localSheetId="0">#REF!</definedName>
    <definedName name="__SEP09">#REF!</definedName>
    <definedName name="__SG1">'[17]SERV GERAIS'!$A$2:$H$62</definedName>
    <definedName name="__SG2">'[17]SERV GERAIS'!$A$1:$IV$65536</definedName>
    <definedName name="__stk01" localSheetId="0">#REF!</definedName>
    <definedName name="__stk01">#REF!</definedName>
    <definedName name="__stk02" localSheetId="0">#REF!</definedName>
    <definedName name="__stk02">#REF!</definedName>
    <definedName name="__stk03" localSheetId="0">#REF!</definedName>
    <definedName name="__stk03">#REF!</definedName>
    <definedName name="__stk04" localSheetId="0">#REF!</definedName>
    <definedName name="__stk04">#REF!</definedName>
    <definedName name="__stk05" localSheetId="0">#REF!</definedName>
    <definedName name="__stk05">#REF!</definedName>
    <definedName name="__stk06" localSheetId="0">#REF!</definedName>
    <definedName name="__stk06">#REF!</definedName>
    <definedName name="__stk07" localSheetId="0">#REF!</definedName>
    <definedName name="__stk07">#REF!</definedName>
    <definedName name="__stk08" localSheetId="0">#REF!</definedName>
    <definedName name="__stk08">#REF!</definedName>
    <definedName name="__stk09" localSheetId="0">#REF!</definedName>
    <definedName name="__stk09">#REF!</definedName>
    <definedName name="__stk10" localSheetId="0">#REF!</definedName>
    <definedName name="__stk10">#REF!</definedName>
    <definedName name="__stk11" localSheetId="0">#REF!</definedName>
    <definedName name="__stk11">#REF!</definedName>
    <definedName name="__tm2">'[22]TAB MOD'!$A$1:$IV$65536</definedName>
    <definedName name="__UP2">[10]Hyp.DDRH!$AC$237:$AC$279</definedName>
    <definedName name="__UP74" localSheetId="0">#REF!</definedName>
    <definedName name="__UP74">#REF!</definedName>
    <definedName name="__UP76" localSheetId="0">#REF!</definedName>
    <definedName name="__UP76">#REF!</definedName>
    <definedName name="__UP81" localSheetId="0">#REF!</definedName>
    <definedName name="__UP81">#REF!</definedName>
    <definedName name="__UP82" localSheetId="0">#REF!</definedName>
    <definedName name="__UP82">#REF!</definedName>
    <definedName name="__UP83" localSheetId="0">#REF!</definedName>
    <definedName name="__UP83">#REF!</definedName>
    <definedName name="__UP85" localSheetId="0">#REF!</definedName>
    <definedName name="__UP85">#REF!</definedName>
    <definedName name="__UP88" localSheetId="0">#REF!</definedName>
    <definedName name="__UP88">#REF!</definedName>
    <definedName name="__UP89" localSheetId="0">#REF!</definedName>
    <definedName name="__UP89">#REF!</definedName>
    <definedName name="__UPU3" localSheetId="0">#REF!</definedName>
    <definedName name="__UPU3">#REF!</definedName>
    <definedName name="__UPU9" localSheetId="0">#REF!</definedName>
    <definedName name="__UPU9">#REF!</definedName>
    <definedName name="__val1" localSheetId="0">#REF!</definedName>
    <definedName name="__val1">#REF!</definedName>
    <definedName name="__val2" localSheetId="0">#REF!</definedName>
    <definedName name="__val2">#REF!</definedName>
    <definedName name="__val3" localSheetId="0">#REF!</definedName>
    <definedName name="__val3">#REF!</definedName>
    <definedName name="__x2" localSheetId="0">'[30]3'!#REF!</definedName>
    <definedName name="__x2">'[30]3'!#REF!</definedName>
    <definedName name="__x3" localSheetId="0">'[30]3'!#REF!</definedName>
    <definedName name="__x3">'[30]3'!#REF!</definedName>
    <definedName name="__xm1" localSheetId="0">#REF!</definedName>
    <definedName name="__xm1">#REF!</definedName>
    <definedName name="__xm10" localSheetId="0">#REF!</definedName>
    <definedName name="__xm10">#REF!</definedName>
    <definedName name="__xm11" localSheetId="0">#REF!</definedName>
    <definedName name="__xm11">#REF!</definedName>
    <definedName name="__xm12" localSheetId="0">#REF!</definedName>
    <definedName name="__xm12">#REF!</definedName>
    <definedName name="__xm2" localSheetId="0">#REF!</definedName>
    <definedName name="__xm2">#REF!</definedName>
    <definedName name="__xm3" localSheetId="0">#REF!</definedName>
    <definedName name="__xm3">#REF!</definedName>
    <definedName name="__xm4" localSheetId="0">#REF!</definedName>
    <definedName name="__xm4">#REF!</definedName>
    <definedName name="__xm5" localSheetId="0">#REF!</definedName>
    <definedName name="__xm5">#REF!</definedName>
    <definedName name="__xm6" localSheetId="0">#REF!</definedName>
    <definedName name="__xm6">#REF!</definedName>
    <definedName name="__xm7" localSheetId="0">#REF!</definedName>
    <definedName name="__xm7">#REF!</definedName>
    <definedName name="__xm8" localSheetId="0">#REF!</definedName>
    <definedName name="__xm8">#REF!</definedName>
    <definedName name="__xm9" localSheetId="0">#REF!</definedName>
    <definedName name="__xm9">#REF!</definedName>
    <definedName name="__xx2" localSheetId="0">'[24]3'!#REF!</definedName>
    <definedName name="__xx2">'[24]3'!#REF!</definedName>
    <definedName name="__YM74" localSheetId="0">#REF!</definedName>
    <definedName name="__YM74">#REF!</definedName>
    <definedName name="__YM76" localSheetId="0">#REF!</definedName>
    <definedName name="__YM76">#REF!</definedName>
    <definedName name="__YM81" localSheetId="0">#REF!</definedName>
    <definedName name="__YM81">#REF!</definedName>
    <definedName name="__YM82" localSheetId="0">#REF!</definedName>
    <definedName name="__YM82">#REF!</definedName>
    <definedName name="__YM83" localSheetId="0">#REF!</definedName>
    <definedName name="__YM83">#REF!</definedName>
    <definedName name="__YM85" localSheetId="0">#REF!</definedName>
    <definedName name="__YM85">#REF!</definedName>
    <definedName name="__YM88" localSheetId="0">#REF!</definedName>
    <definedName name="__YM88">#REF!</definedName>
    <definedName name="__YM89" localSheetId="0">#REF!</definedName>
    <definedName name="__YM89">#REF!</definedName>
    <definedName name="__YS74" localSheetId="0">#REF!</definedName>
    <definedName name="__YS74">#REF!</definedName>
    <definedName name="__YS76" localSheetId="0">#REF!</definedName>
    <definedName name="__YS76">#REF!</definedName>
    <definedName name="__YS81" localSheetId="0">#REF!</definedName>
    <definedName name="__YS81">#REF!</definedName>
    <definedName name="__YS82" localSheetId="0">#REF!</definedName>
    <definedName name="__YS82">#REF!</definedName>
    <definedName name="__YS83" localSheetId="0">#REF!</definedName>
    <definedName name="__YS83">#REF!</definedName>
    <definedName name="__YS85" localSheetId="0">#REF!</definedName>
    <definedName name="__YS85">#REF!</definedName>
    <definedName name="__YS88" localSheetId="0">#REF!</definedName>
    <definedName name="__YS88">#REF!</definedName>
    <definedName name="__YS89" localSheetId="0">#REF!</definedName>
    <definedName name="__YS89">#REF!</definedName>
    <definedName name="__zx1" localSheetId="0">#REF!</definedName>
    <definedName name="__zx1">#REF!</definedName>
    <definedName name="__zx10" localSheetId="0">#REF!</definedName>
    <definedName name="__zx10">#REF!</definedName>
    <definedName name="__zx11" localSheetId="0">#REF!</definedName>
    <definedName name="__zx11">#REF!</definedName>
    <definedName name="__zx12" localSheetId="0">#REF!</definedName>
    <definedName name="__zx12">#REF!</definedName>
    <definedName name="__zx2" localSheetId="0">#REF!</definedName>
    <definedName name="__zx2">#REF!</definedName>
    <definedName name="__zx3" localSheetId="0">#REF!</definedName>
    <definedName name="__zx3">#REF!</definedName>
    <definedName name="__zx4" localSheetId="0">#REF!</definedName>
    <definedName name="__zx4">#REF!</definedName>
    <definedName name="__zx5" localSheetId="0">#REF!</definedName>
    <definedName name="__zx5">#REF!</definedName>
    <definedName name="__zx6" localSheetId="0">#REF!</definedName>
    <definedName name="__zx6">#REF!</definedName>
    <definedName name="__zx7" localSheetId="0">#REF!</definedName>
    <definedName name="__zx7">#REF!</definedName>
    <definedName name="__zx8" localSheetId="0">#REF!</definedName>
    <definedName name="__zx8">#REF!</definedName>
    <definedName name="__zx9" localSheetId="0">#REF!</definedName>
    <definedName name="__zx9">#REF!</definedName>
    <definedName name="_0">'[31]2002CB'!$A$1:$Q$65</definedName>
    <definedName name="_1" localSheetId="0">#REF!</definedName>
    <definedName name="_1">#REF!</definedName>
    <definedName name="_10" localSheetId="0">#REF!</definedName>
    <definedName name="_10">#REF!</definedName>
    <definedName name="_10_janv_02" localSheetId="0">#REF!</definedName>
    <definedName name="_10_janv_02">#REF!</definedName>
    <definedName name="_10M" localSheetId="0">#REF!</definedName>
    <definedName name="_10M">#REF!</definedName>
    <definedName name="_10M_1" localSheetId="0">#REF!</definedName>
    <definedName name="_10M_1">#REF!</definedName>
    <definedName name="_11" localSheetId="0">#REF!</definedName>
    <definedName name="_11">#REF!</definedName>
    <definedName name="_11M" localSheetId="0">#REF!</definedName>
    <definedName name="_11M">#REF!</definedName>
    <definedName name="_11M_1" localSheetId="0">#REF!</definedName>
    <definedName name="_11M_1">#REF!</definedName>
    <definedName name="_12" localSheetId="0">#REF!</definedName>
    <definedName name="_12">#REF!</definedName>
    <definedName name="_12M" localSheetId="0">#REF!</definedName>
    <definedName name="_12M">#REF!</definedName>
    <definedName name="_12M_1" localSheetId="0">#REF!</definedName>
    <definedName name="_12M_1">#REF!</definedName>
    <definedName name="_13M" localSheetId="0">#REF!</definedName>
    <definedName name="_13M">#REF!</definedName>
    <definedName name="_13M_1" localSheetId="0">#REF!</definedName>
    <definedName name="_13M_1">#REF!</definedName>
    <definedName name="_14M" localSheetId="0">#REF!</definedName>
    <definedName name="_14M">#REF!</definedName>
    <definedName name="_14M_1" localSheetId="0">#REF!</definedName>
    <definedName name="_14M_1">#REF!</definedName>
    <definedName name="_15M" localSheetId="0">#REF!</definedName>
    <definedName name="_15M">#REF!</definedName>
    <definedName name="_15M_1" localSheetId="0">#REF!</definedName>
    <definedName name="_15M_1">#REF!</definedName>
    <definedName name="_1M" localSheetId="0">#REF!</definedName>
    <definedName name="_1M">#REF!</definedName>
    <definedName name="_1M_1" localSheetId="0">#REF!</definedName>
    <definedName name="_1M_1">#REF!</definedName>
    <definedName name="_2" localSheetId="0">#REF!</definedName>
    <definedName name="_2">#REF!</definedName>
    <definedName name="_2006" localSheetId="0">#REF!</definedName>
    <definedName name="_2006">#REF!</definedName>
    <definedName name="_24210_Auslief_aggregiert" localSheetId="0">#REF!</definedName>
    <definedName name="_24210_Auslief_aggregiert">#REF!</definedName>
    <definedName name="_2M" localSheetId="0">#REF!</definedName>
    <definedName name="_2M">#REF!</definedName>
    <definedName name="_2M_1" localSheetId="0">#REF!</definedName>
    <definedName name="_2M_1">#REF!</definedName>
    <definedName name="_3" localSheetId="0">#REF!</definedName>
    <definedName name="_3">#REF!</definedName>
    <definedName name="_3M" localSheetId="0">#REF!</definedName>
    <definedName name="_3M">#REF!</definedName>
    <definedName name="_3M_1" localSheetId="0">#REF!</definedName>
    <definedName name="_3M_1">#REF!</definedName>
    <definedName name="_4" localSheetId="0">#REF!</definedName>
    <definedName name="_4">#REF!</definedName>
    <definedName name="_4M" localSheetId="0">#REF!</definedName>
    <definedName name="_4M">#REF!</definedName>
    <definedName name="_4M_1" localSheetId="0">#REF!</definedName>
    <definedName name="_4M_1">#REF!</definedName>
    <definedName name="_5" localSheetId="0">#REF!</definedName>
    <definedName name="_5">#REF!</definedName>
    <definedName name="_5M" localSheetId="0">#REF!</definedName>
    <definedName name="_5M">#REF!</definedName>
    <definedName name="_5M_1" localSheetId="0">#REF!</definedName>
    <definedName name="_5M_1">#REF!</definedName>
    <definedName name="_6" localSheetId="0">#REF!</definedName>
    <definedName name="_6">#REF!</definedName>
    <definedName name="_6M" localSheetId="0">#REF!</definedName>
    <definedName name="_6M">#REF!</definedName>
    <definedName name="_6M_1" localSheetId="0">#REF!</definedName>
    <definedName name="_6M_1">#REF!</definedName>
    <definedName name="_7" localSheetId="0">#REF!</definedName>
    <definedName name="_7">#REF!</definedName>
    <definedName name="_7M" localSheetId="0">#REF!</definedName>
    <definedName name="_7M">#REF!</definedName>
    <definedName name="_7M_1" localSheetId="0">#REF!</definedName>
    <definedName name="_7M_1">#REF!</definedName>
    <definedName name="_8" localSheetId="0">#REF!</definedName>
    <definedName name="_8">#REF!</definedName>
    <definedName name="_84_MIGUEL">'[3]#REF'!$IN$1536</definedName>
    <definedName name="_85_MIGUEL">'[3]#REF'!$IN$1536</definedName>
    <definedName name="_8M" localSheetId="0">#REF!</definedName>
    <definedName name="_8M">#REF!</definedName>
    <definedName name="_8M_1" localSheetId="0">#REF!</definedName>
    <definedName name="_8M_1">#REF!</definedName>
    <definedName name="_9" localSheetId="0">#REF!</definedName>
    <definedName name="_9">#REF!</definedName>
    <definedName name="_9M" localSheetId="0">#REF!</definedName>
    <definedName name="_9M">#REF!</definedName>
    <definedName name="_9M_1" localSheetId="0">#REF!</definedName>
    <definedName name="_9M_1">#REF!</definedName>
    <definedName name="_aer1">[32]Synthèse!$L$6</definedName>
    <definedName name="_AOU09" localSheetId="0">#REF!</definedName>
    <definedName name="_AOU09">#REF!</definedName>
    <definedName name="_apv1" localSheetId="0">#REF!</definedName>
    <definedName name="_apv1">#REF!</definedName>
    <definedName name="_ass3">[33]Ass3!$A$8:$IV$73</definedName>
    <definedName name="_AVR09" localSheetId="0">#REF!</definedName>
    <definedName name="_AVR09">#REF!</definedName>
    <definedName name="_BGS4" localSheetId="0">#REF!</definedName>
    <definedName name="_BGS4">#REF!</definedName>
    <definedName name="_BQ4.1" localSheetId="0" hidden="1">#REF!</definedName>
    <definedName name="_BQ4.1" hidden="1">#REF!</definedName>
    <definedName name="_bud04" localSheetId="0">#REF!</definedName>
    <definedName name="_bud04">#REF!</definedName>
    <definedName name="_bud05" localSheetId="0">#REF!</definedName>
    <definedName name="_bud05">#REF!</definedName>
    <definedName name="_BUD1" localSheetId="0">#REF!</definedName>
    <definedName name="_BUD1">#REF!</definedName>
    <definedName name="_BUD2" localSheetId="0">#REF!</definedName>
    <definedName name="_BUD2">#REF!</definedName>
    <definedName name="_BUD3" localSheetId="0">#REF!</definedName>
    <definedName name="_BUD3">#REF!</definedName>
    <definedName name="_BUD4" localSheetId="0">#REF!</definedName>
    <definedName name="_BUD4">#REF!</definedName>
    <definedName name="_BUD5" localSheetId="0">#REF!</definedName>
    <definedName name="_BUD5">#REF!</definedName>
    <definedName name="_BUD6" localSheetId="0">#REF!</definedName>
    <definedName name="_BUD6">#REF!</definedName>
    <definedName name="_BUD7" localSheetId="0">#REF!</definedName>
    <definedName name="_BUD7">#REF!</definedName>
    <definedName name="_BUD8" localSheetId="0">#REF!</definedName>
    <definedName name="_BUD8">#REF!</definedName>
    <definedName name="_cfa342" localSheetId="0">#REF!</definedName>
    <definedName name="_cfa342">#REF!</definedName>
    <definedName name="_cfa372" localSheetId="0">#REF!</definedName>
    <definedName name="_cfa372">#REF!</definedName>
    <definedName name="_cfa501" localSheetId="0">#REF!</definedName>
    <definedName name="_cfa501">#REF!</definedName>
    <definedName name="_cfa541" localSheetId="0">#REF!</definedName>
    <definedName name="_cfa541">#REF!</definedName>
    <definedName name="_cfa594" localSheetId="0">#REF!</definedName>
    <definedName name="_cfa594">#REF!</definedName>
    <definedName name="_cfa612" localSheetId="0">#REF!</definedName>
    <definedName name="_cfa612">#REF!</definedName>
    <definedName name="_CIT2" localSheetId="0">#REF!</definedName>
    <definedName name="_CIT2">#REF!</definedName>
    <definedName name="_CLP02" localSheetId="0">[34]BKDown!#REF!</definedName>
    <definedName name="_CLP02">[34]BKDown!#REF!</definedName>
    <definedName name="_COL1" localSheetId="0">[35]TOUS!#REF!</definedName>
    <definedName name="_COL1">[35]TOUS!#REF!</definedName>
    <definedName name="_COL12" localSheetId="0">#REF!</definedName>
    <definedName name="_COL12">#REF!</definedName>
    <definedName name="_COL2" localSheetId="0">#REF!</definedName>
    <definedName name="_COL2">#REF!</definedName>
    <definedName name="_COL3" localSheetId="0">[35]TOUS!#REF!</definedName>
    <definedName name="_COL3">[35]TOUS!#REF!</definedName>
    <definedName name="_COL4" localSheetId="0">[35]TOUS!#REF!</definedName>
    <definedName name="_COL4">[35]TOUS!#REF!</definedName>
    <definedName name="_COL5" localSheetId="0">#REF!</definedName>
    <definedName name="_COL5">#REF!</definedName>
    <definedName name="_COL6" localSheetId="0">[35]TOUS!#REF!</definedName>
    <definedName name="_COL6">[35]TOUS!#REF!</definedName>
    <definedName name="_COL7" localSheetId="0">[35]TOUS!#REF!</definedName>
    <definedName name="_COL7">[35]TOUS!#REF!</definedName>
    <definedName name="_COL8" localSheetId="0">[35]TOUS!#REF!</definedName>
    <definedName name="_COL8">[35]TOUS!#REF!</definedName>
    <definedName name="_COL9" localSheetId="0">#REF!</definedName>
    <definedName name="_COL9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2" localSheetId="0">#REF!</definedName>
    <definedName name="_com2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cp021999" localSheetId="0" hidden="1">#REF!</definedName>
    <definedName name="_cp021999" hidden="1">#REF!</definedName>
    <definedName name="_cp031997" localSheetId="0" hidden="1">#REF!</definedName>
    <definedName name="_cp031997" hidden="1">#REF!</definedName>
    <definedName name="_CP071997" localSheetId="0" hidden="1">#REF!</definedName>
    <definedName name="_CP071997" hidden="1">#REF!</definedName>
    <definedName name="_cpt1" localSheetId="0">#REF!</definedName>
    <definedName name="_cpt1">#REF!</definedName>
    <definedName name="_cpt2" localSheetId="0">#REF!</definedName>
    <definedName name="_cpt2">#REF!</definedName>
    <definedName name="_cpt3" localSheetId="0">#REF!</definedName>
    <definedName name="_cpt3">#REF!</definedName>
    <definedName name="_CsA17" localSheetId="0">#REF!</definedName>
    <definedName name="_CsA17">#REF!</definedName>
    <definedName name="_CsA18" localSheetId="0">#REF!</definedName>
    <definedName name="_CsA18">#REF!</definedName>
    <definedName name="_cvn2">[36]PARAMETRES!$F$16:$F$18</definedName>
    <definedName name="_DAT17" localSheetId="0">[5]BarraMansa!#REF!</definedName>
    <definedName name="_DAT17">[5]BarraMansa!#REF!</definedName>
    <definedName name="_DAT40" localSheetId="0">[16]Feuil1!#REF!</definedName>
    <definedName name="_DAT40">[16]Feuil1!#REF!</definedName>
    <definedName name="_DAT41" localSheetId="0">[16]Feuil1!#REF!</definedName>
    <definedName name="_DAT41">[16]Feuil1!#REF!</definedName>
    <definedName name="_DAT42" localSheetId="0">'[37]DA + CDE'!#REF!</definedName>
    <definedName name="_DAT42">'[37]DA + CDE'!#REF!</definedName>
    <definedName name="_DAT43" localSheetId="0">'[37]DA + CDE'!#REF!</definedName>
    <definedName name="_DAT43">'[37]DA + CDE'!#REF!</definedName>
    <definedName name="_DAT44" localSheetId="0">'[37]DA + CDE'!#REF!</definedName>
    <definedName name="_DAT44">'[37]DA + CDE'!#REF!</definedName>
    <definedName name="_DAT45" localSheetId="0">'[37]DA + CDE'!#REF!</definedName>
    <definedName name="_DAT45">'[37]DA + CDE'!#REF!</definedName>
    <definedName name="_DAT46" localSheetId="0">'[37]DA + CDE'!#REF!</definedName>
    <definedName name="_DAT46">'[37]DA + CDE'!#REF!</definedName>
    <definedName name="_DAT47" localSheetId="0">'[37]DA + CDE'!#REF!</definedName>
    <definedName name="_DAT47">'[37]DA + CDE'!#REF!</definedName>
    <definedName name="_DAT48" localSheetId="0">'[37]DA + CDE'!#REF!</definedName>
    <definedName name="_DAT48">'[37]DA + CDE'!#REF!</definedName>
    <definedName name="_dat5000" localSheetId="0">[7]Folha1!#REF!</definedName>
    <definedName name="_dat5000">[7]Folha1!#REF!</definedName>
    <definedName name="_DAT607">[38]Folha1!$C$2:$C$1196</definedName>
    <definedName name="_DEC08" localSheetId="0">#REF!</definedName>
    <definedName name="_DEC08">#REF!</definedName>
    <definedName name="_DEC09" localSheetId="0">#REF!</definedName>
    <definedName name="_DEC09">#REF!</definedName>
    <definedName name="_def3">'[33]Def 3'!$A$8:$IV$77</definedName>
    <definedName name="_DIA1" localSheetId="0">#REF!</definedName>
    <definedName name="_DIA1">#REF!</definedName>
    <definedName name="_DIA2" localSheetId="0">#REF!</definedName>
    <definedName name="_DIA2">#REF!</definedName>
    <definedName name="_DIA3" localSheetId="0">#REF!</definedName>
    <definedName name="_DIA3">#REF!</definedName>
    <definedName name="_DIA4" localSheetId="0">#REF!</definedName>
    <definedName name="_DIA4">#REF!</definedName>
    <definedName name="_DIA5" localSheetId="0">#REF!</definedName>
    <definedName name="_DIA5">#REF!</definedName>
    <definedName name="_DIA6" localSheetId="0">#REF!</definedName>
    <definedName name="_DIA6">#REF!</definedName>
    <definedName name="_DIA7" localSheetId="0">#REF!</definedName>
    <definedName name="_DIA7">#REF!</definedName>
    <definedName name="_DIA8" localSheetId="0">#REF!</definedName>
    <definedName name="_DIA8">#REF!</definedName>
    <definedName name="_dif1" localSheetId="0">#REF!</definedName>
    <definedName name="_dif1">#REF!</definedName>
    <definedName name="_dif2">[32]Synthèse!$G$6</definedName>
    <definedName name="_ECR1">[0]!_ECR1</definedName>
    <definedName name="_FEV09" localSheetId="0">#REF!</definedName>
    <definedName name="_FEV09">#REF!</definedName>
    <definedName name="_Fill" localSheetId="0" hidden="1">[2]VDVS!#REF!</definedName>
    <definedName name="_Fill" hidden="1">[2]VDVS!#REF!</definedName>
    <definedName name="_FIN1">'[39]ADM FIN'!$B$2:$H$48</definedName>
    <definedName name="_FIN2">'[39]ADM FIN'!$A$1:$IV$65536</definedName>
    <definedName name="_FRF02" localSheetId="0">[34]BKDown!#REF!</definedName>
    <definedName name="_FRF02">[34]BKDown!#REF!</definedName>
    <definedName name="_Hyp04" localSheetId="0">#REF!</definedName>
    <definedName name="_Hyp04">#REF!</definedName>
    <definedName name="_IMP1">[40]V.A.!$A$1:$P$29</definedName>
    <definedName name="_INF1">[39]INFORMATICA!$A$1:$IV$65536</definedName>
    <definedName name="_ISO1">[39]ISO!$A$1:$IV$65536</definedName>
    <definedName name="_j99999" localSheetId="0">#REF!</definedName>
    <definedName name="_j99999">#REF!</definedName>
    <definedName name="_JAN09" localSheetId="0">#REF!</definedName>
    <definedName name="_JAN09">#REF!</definedName>
    <definedName name="_JJ81" localSheetId="0">[41]BKD_Rio_de_Janeiro!#REF!</definedName>
    <definedName name="_JJ81">[41]BKD_Rio_de_Janeiro!#REF!</definedName>
    <definedName name="_JUI09" localSheetId="0">#REF!</definedName>
    <definedName name="_JUI09">#REF!</definedName>
    <definedName name="_Key1" localSheetId="0" hidden="1">[2]VDVS!#REF!</definedName>
    <definedName name="_Key1" hidden="1">[2]VDVS!#REF!</definedName>
    <definedName name="_Key2" localSheetId="0" hidden="1">[2]VDVS!#REF!</definedName>
    <definedName name="_Key2" hidden="1">[2]VDVS!#REF!</definedName>
    <definedName name="_LAB1" localSheetId="0">#REF!</definedName>
    <definedName name="_LAB1">#REF!</definedName>
    <definedName name="_LAB2" localSheetId="0">#REF!</definedName>
    <definedName name="_LAB2">#REF!</definedName>
    <definedName name="_LAB3" localSheetId="0">#REF!</definedName>
    <definedName name="_LAB3">#REF!</definedName>
    <definedName name="_LO1" localSheetId="0">#REF!</definedName>
    <definedName name="_LO1">#REF!</definedName>
    <definedName name="_LO2" localSheetId="0">#REF!</definedName>
    <definedName name="_LO2">#REF!</definedName>
    <definedName name="_MAI09" localSheetId="0">#REF!</definedName>
    <definedName name="_MAI09">#REF!</definedName>
    <definedName name="_MAR09" localSheetId="0">#REF!</definedName>
    <definedName name="_MAR09">#REF!</definedName>
    <definedName name="_MatInverse_In" localSheetId="0" hidden="1">#REF!</definedName>
    <definedName name="_MatInverse_In" hidden="1">#REF!</definedName>
    <definedName name="_MCC1">[14]PARAMETRES!$C$42:$C$43</definedName>
    <definedName name="_MCC2">[14]PARAMETRES!$C$45:$C$47</definedName>
    <definedName name="_mcc3">[36]PARAMETRES!$F$45:$F$47</definedName>
    <definedName name="_MKT1">[39]marketing!$B$1:$Z$243</definedName>
    <definedName name="_MKT2">[39]marketing!$A$1:$IV$65536</definedName>
    <definedName name="_MKT3">[39]marketing!$A$1:$IV$65536</definedName>
    <definedName name="_nom2">[42]Hyp.DDRH!$AB$237:$AB$279</definedName>
    <definedName name="_NOV09" localSheetId="0">#REF!</definedName>
    <definedName name="_NOV09">#REF!</definedName>
    <definedName name="_num2">[42]Hyp.DDRH!$AA$237:$AA$279</definedName>
    <definedName name="_OCT09" localSheetId="0">#REF!</definedName>
    <definedName name="_OCT09">#REF!</definedName>
    <definedName name="_OK1" localSheetId="0">[43]France!#REF!</definedName>
    <definedName name="_OK1">[43]France!#REF!</definedName>
    <definedName name="_OK2" localSheetId="0">[43]France!#REF!</definedName>
    <definedName name="_OK2">[43]France!#REF!</definedName>
    <definedName name="_OK3" localSheetId="0">[43]France!#REF!</definedName>
    <definedName name="_OK3">[43]France!#REF!</definedName>
    <definedName name="_OK4" localSheetId="0">[43]France!#REF!</definedName>
    <definedName name="_OK4">[43]France!#REF!</definedName>
    <definedName name="_OK5" localSheetId="0">[43]France!#REF!</definedName>
    <definedName name="_OK5">[43]France!#REF!</definedName>
    <definedName name="_OK6" localSheetId="0">[43]France!#REF!</definedName>
    <definedName name="_OK6">[43]France!#REF!</definedName>
    <definedName name="_OK7" localSheetId="0">[43]France!#REF!</definedName>
    <definedName name="_OK7">[43]France!#REF!</definedName>
    <definedName name="_ORC1">'[39]TAB DIN ORÇAMENTO'!$A$4:$V$100</definedName>
    <definedName name="_Order1" hidden="1">255</definedName>
    <definedName name="_Order2" hidden="1">255</definedName>
    <definedName name="_OUT03" localSheetId="0">#REF!</definedName>
    <definedName name="_OUT03">#REF!</definedName>
    <definedName name="_PAG1" localSheetId="0">#REF!</definedName>
    <definedName name="_PAG1">#REF!</definedName>
    <definedName name="_PAG10" localSheetId="0">#REF!</definedName>
    <definedName name="_PAG10">#REF!</definedName>
    <definedName name="_PAG11" localSheetId="0">#REF!</definedName>
    <definedName name="_PAG11">#REF!</definedName>
    <definedName name="_PAG12" localSheetId="0">#REF!</definedName>
    <definedName name="_PAG12">#REF!</definedName>
    <definedName name="_PAG13" localSheetId="0">#REF!</definedName>
    <definedName name="_PAG13">#REF!</definedName>
    <definedName name="_PAG14" localSheetId="0">#REF!</definedName>
    <definedName name="_PAG14">#REF!</definedName>
    <definedName name="_PAG15" localSheetId="0">#REF!</definedName>
    <definedName name="_PAG15">#REF!</definedName>
    <definedName name="_PAG16" localSheetId="0">#REF!</definedName>
    <definedName name="_PAG16">#REF!</definedName>
    <definedName name="_pag18" localSheetId="0">#REF!</definedName>
    <definedName name="_pag18">#REF!</definedName>
    <definedName name="_pag19" localSheetId="0">#REF!</definedName>
    <definedName name="_pag19">#REF!</definedName>
    <definedName name="_PAG2" localSheetId="0">#REF!</definedName>
    <definedName name="_PAG2">#REF!</definedName>
    <definedName name="_PAG3" localSheetId="0">#REF!</definedName>
    <definedName name="_PAG3">#REF!</definedName>
    <definedName name="_PAG4" localSheetId="0">#REF!</definedName>
    <definedName name="_PAG4">#REF!</definedName>
    <definedName name="_PAG5" localSheetId="0">#REF!</definedName>
    <definedName name="_PAG5">#REF!</definedName>
    <definedName name="_PAG6" localSheetId="0">#REF!</definedName>
    <definedName name="_PAG6">#REF!</definedName>
    <definedName name="_PAG7" localSheetId="0">#REF!</definedName>
    <definedName name="_PAG7">#REF!</definedName>
    <definedName name="_PAG8" localSheetId="0">#REF!</definedName>
    <definedName name="_PAG8">#REF!</definedName>
    <definedName name="_PAG9" localSheetId="0">#REF!</definedName>
    <definedName name="_PAG9">#REF!</definedName>
    <definedName name="_PAR1" localSheetId="0">#REF!</definedName>
    <definedName name="_PAR1">#REF!</definedName>
    <definedName name="_PAR2" localSheetId="0">#REF!</definedName>
    <definedName name="_PAR2">#REF!</definedName>
    <definedName name="_PAR3" localSheetId="0">#REF!</definedName>
    <definedName name="_PAR3">#REF!</definedName>
    <definedName name="_PAR4" localSheetId="0">#REF!</definedName>
    <definedName name="_PAR4">#REF!</definedName>
    <definedName name="_PAR5" localSheetId="0">#REF!</definedName>
    <definedName name="_PAR5">#REF!</definedName>
    <definedName name="_PAR6" localSheetId="0">#REF!</definedName>
    <definedName name="_PAR6">#REF!</definedName>
    <definedName name="_PAR7" localSheetId="0">#REF!</definedName>
    <definedName name="_PAR7">#REF!</definedName>
    <definedName name="_PAR8" localSheetId="0">#REF!</definedName>
    <definedName name="_PAR8">#REF!</definedName>
    <definedName name="_PAR9" localSheetId="0">#REF!</definedName>
    <definedName name="_PAR9">#REF!</definedName>
    <definedName name="_Parse_In" localSheetId="0" hidden="1">[44]DE!#REF!</definedName>
    <definedName name="_Parse_In" hidden="1">[44]DE!#REF!</definedName>
    <definedName name="_Parse_Out" localSheetId="0" hidden="1">[44]DE!#REF!</definedName>
    <definedName name="_Parse_Out" hidden="1">[44]DE!#REF!</definedName>
    <definedName name="_PCA2" localSheetId="0">#REF!</definedName>
    <definedName name="_PCA2">#REF!</definedName>
    <definedName name="_PGT2" localSheetId="0">#REF!</definedName>
    <definedName name="_PGT2">#REF!</definedName>
    <definedName name="_PMC2" localSheetId="0">#REF!</definedName>
    <definedName name="_PMC2">#REF!</definedName>
    <definedName name="_PR1">[14]PARAMETRES!$C$22:$C$23</definedName>
    <definedName name="_PR2">[14]PARAMETRES!$C$25:$C$28</definedName>
    <definedName name="_Prj206" localSheetId="0">#REF!</definedName>
    <definedName name="_Prj206">#REF!</definedName>
    <definedName name="_Prj307" localSheetId="0">#REF!</definedName>
    <definedName name="_Prj307">#REF!</definedName>
    <definedName name="_Prj407" localSheetId="0">#REF!</definedName>
    <definedName name="_Prj407">#REF!</definedName>
    <definedName name="_pss2">[45]PARAMETRES!$F$46:$F$48</definedName>
    <definedName name="_PV1">'[39]PÓS VENDA'!$A$1:$IV$65536</definedName>
    <definedName name="_r" hidden="1">{"C_PSA",#N/A,FALSE,"PSA";"C_PSA",#N/A,FALSE,"PSA-DAMS&amp;FIN";"C_ECIA",#N/A,FALSE,"ECIA";"C_GEFCO",#N/A,FALSE,"GEFCO";"C_PSAFH",#N/A,FALSE,"PSA-FH"}</definedName>
    <definedName name="_R783" localSheetId="0">#REF!</definedName>
    <definedName name="_R783">#REF!</definedName>
    <definedName name="_RB01">[46]Achats!$B$162:$K$240</definedName>
    <definedName name="_rea2008" localSheetId="0">#REF!</definedName>
    <definedName name="_rea2008">#REF!</definedName>
    <definedName name="_rec1" localSheetId="0">#REF!</definedName>
    <definedName name="_rec1">#REF!</definedName>
    <definedName name="_rec10" localSheetId="0">#REF!</definedName>
    <definedName name="_rec10">#REF!</definedName>
    <definedName name="_rec11" localSheetId="0">#REF!</definedName>
    <definedName name="_rec11">#REF!</definedName>
    <definedName name="_rec12" localSheetId="0">#REF!</definedName>
    <definedName name="_rec12">#REF!</definedName>
    <definedName name="_rec13" localSheetId="0">#REF!</definedName>
    <definedName name="_rec13">#REF!</definedName>
    <definedName name="_rec14" localSheetId="0">#REF!</definedName>
    <definedName name="_rec14">#REF!</definedName>
    <definedName name="_rec15" localSheetId="0">#REF!</definedName>
    <definedName name="_rec15">#REF!</definedName>
    <definedName name="_rec16" localSheetId="0">#REF!</definedName>
    <definedName name="_rec16">#REF!</definedName>
    <definedName name="_rec2" localSheetId="0">#REF!</definedName>
    <definedName name="_rec2">#REF!</definedName>
    <definedName name="_rec3" localSheetId="0">#REF!</definedName>
    <definedName name="_rec3">#REF!</definedName>
    <definedName name="_rec4" localSheetId="0">#REF!</definedName>
    <definedName name="_rec4">#REF!</definedName>
    <definedName name="_rec5" localSheetId="0">#REF!</definedName>
    <definedName name="_rec5">#REF!</definedName>
    <definedName name="_rec6" localSheetId="0">#REF!</definedName>
    <definedName name="_rec6">#REF!</definedName>
    <definedName name="_rec7" localSheetId="0">#REF!</definedName>
    <definedName name="_rec7">#REF!</definedName>
    <definedName name="_rec8" localSheetId="0">#REF!</definedName>
    <definedName name="_rec8">#REF!</definedName>
    <definedName name="_rec9" localSheetId="0">#REF!</definedName>
    <definedName name="_rec9">#REF!</definedName>
    <definedName name="_RES1" localSheetId="0">#REF!</definedName>
    <definedName name="_RES1">#REF!</definedName>
    <definedName name="_RES2" localSheetId="0">#REF!</definedName>
    <definedName name="_RES2">#REF!</definedName>
    <definedName name="_SEP09" localSheetId="0">#REF!</definedName>
    <definedName name="_SEP09">#REF!</definedName>
    <definedName name="_SG1">'[39]SERV GERAIS'!$A$2:$H$62</definedName>
    <definedName name="_SG2">'[39]SERV GERAIS'!$A$1:$IV$65536</definedName>
    <definedName name="_Sort" localSheetId="0" hidden="1">#REF!</definedName>
    <definedName name="_Sort" hidden="1">#REF!</definedName>
    <definedName name="_stk01" localSheetId="0">#REF!</definedName>
    <definedName name="_stk01">#REF!</definedName>
    <definedName name="_stk02" localSheetId="0">#REF!</definedName>
    <definedName name="_stk02">#REF!</definedName>
    <definedName name="_stk03" localSheetId="0">#REF!</definedName>
    <definedName name="_stk03">#REF!</definedName>
    <definedName name="_stk04" localSheetId="0">#REF!</definedName>
    <definedName name="_stk04">#REF!</definedName>
    <definedName name="_stk05" localSheetId="0">#REF!</definedName>
    <definedName name="_stk05">#REF!</definedName>
    <definedName name="_stk06" localSheetId="0">#REF!</definedName>
    <definedName name="_stk06">#REF!</definedName>
    <definedName name="_stk07" localSheetId="0">#REF!</definedName>
    <definedName name="_stk07">#REF!</definedName>
    <definedName name="_stk08" localSheetId="0">#REF!</definedName>
    <definedName name="_stk08">#REF!</definedName>
    <definedName name="_stk09" localSheetId="0">#REF!</definedName>
    <definedName name="_stk09">#REF!</definedName>
    <definedName name="_stk10" localSheetId="0">#REF!</definedName>
    <definedName name="_stk10">#REF!</definedName>
    <definedName name="_stk11" localSheetId="0">#REF!</definedName>
    <definedName name="_stk11">#REF!</definedName>
    <definedName name="_tm2">'[47]TAB MOD'!$A$1:$IV$65536</definedName>
    <definedName name="_UP2">[42]Hyp.DDRH!$AC$237:$AC$279</definedName>
    <definedName name="_UP74" localSheetId="0">#REF!</definedName>
    <definedName name="_UP74">#REF!</definedName>
    <definedName name="_UP76" localSheetId="0">#REF!</definedName>
    <definedName name="_UP76">#REF!</definedName>
    <definedName name="_UP81" localSheetId="0">#REF!</definedName>
    <definedName name="_UP81">#REF!</definedName>
    <definedName name="_UP82" localSheetId="0">#REF!</definedName>
    <definedName name="_UP82">#REF!</definedName>
    <definedName name="_UP83" localSheetId="0">#REF!</definedName>
    <definedName name="_UP83">#REF!</definedName>
    <definedName name="_UP85" localSheetId="0">#REF!</definedName>
    <definedName name="_UP85">#REF!</definedName>
    <definedName name="_UP88" localSheetId="0">#REF!</definedName>
    <definedName name="_UP88">#REF!</definedName>
    <definedName name="_UP89" localSheetId="0">#REF!</definedName>
    <definedName name="_UP89">#REF!</definedName>
    <definedName name="_UPU3" localSheetId="0">#REF!</definedName>
    <definedName name="_UPU3">#REF!</definedName>
    <definedName name="_UPU9" localSheetId="0">#REF!</definedName>
    <definedName name="_UPU9">#REF!</definedName>
    <definedName name="_US01" localSheetId="0">[34]BKDown!#REF!</definedName>
    <definedName name="_US01">[34]BKDown!#REF!</definedName>
    <definedName name="_USD1299">[48]EST2000!$F$1</definedName>
    <definedName name="_val1" localSheetId="0">#REF!</definedName>
    <definedName name="_val1">#REF!</definedName>
    <definedName name="_val2" localSheetId="0">#REF!</definedName>
    <definedName name="_val2">#REF!</definedName>
    <definedName name="_val3" localSheetId="0">#REF!</definedName>
    <definedName name="_val3">#REF!</definedName>
    <definedName name="_x2" localSheetId="0">'[49]3'!#REF!</definedName>
    <definedName name="_x2">'[49]3'!#REF!</definedName>
    <definedName name="_x3" localSheetId="0">'[49]3'!#REF!</definedName>
    <definedName name="_x3">'[49]3'!#REF!</definedName>
    <definedName name="_xm1">'[3]#REF'!$B$6</definedName>
    <definedName name="_xm10">'[3]#REF'!$L$6</definedName>
    <definedName name="_xm11">'[3]#REF'!$M$6</definedName>
    <definedName name="_xm12">'[3]#REF'!$N$6</definedName>
    <definedName name="_xm2">'[3]#REF'!$C$6</definedName>
    <definedName name="_xm3">'[3]#REF'!$D$6</definedName>
    <definedName name="_xm4">'[3]#REF'!$E$6</definedName>
    <definedName name="_xm5">'[3]#REF'!$F$6</definedName>
    <definedName name="_xm6">'[3]#REF'!$G$6</definedName>
    <definedName name="_xm7">'[3]#REF'!$I$6</definedName>
    <definedName name="_xm8">'[3]#REF'!$J$6</definedName>
    <definedName name="_xm9">'[3]#REF'!$K$6</definedName>
    <definedName name="_xx2" localSheetId="0">'[50]3'!#REF!</definedName>
    <definedName name="_xx2">'[50]3'!#REF!</definedName>
    <definedName name="_YM74" localSheetId="0">#REF!</definedName>
    <definedName name="_YM74">#REF!</definedName>
    <definedName name="_YM76" localSheetId="0">#REF!</definedName>
    <definedName name="_YM76">#REF!</definedName>
    <definedName name="_YM81" localSheetId="0">#REF!</definedName>
    <definedName name="_YM81">#REF!</definedName>
    <definedName name="_YM82" localSheetId="0">#REF!</definedName>
    <definedName name="_YM82">#REF!</definedName>
    <definedName name="_YM83" localSheetId="0">#REF!</definedName>
    <definedName name="_YM83">#REF!</definedName>
    <definedName name="_YM85" localSheetId="0">#REF!</definedName>
    <definedName name="_YM85">#REF!</definedName>
    <definedName name="_YM88" localSheetId="0">#REF!</definedName>
    <definedName name="_YM88">#REF!</definedName>
    <definedName name="_YM89" localSheetId="0">#REF!</definedName>
    <definedName name="_YM89">#REF!</definedName>
    <definedName name="_YS74" localSheetId="0">#REF!</definedName>
    <definedName name="_YS74">#REF!</definedName>
    <definedName name="_YS76" localSheetId="0">#REF!</definedName>
    <definedName name="_YS76">#REF!</definedName>
    <definedName name="_YS81" localSheetId="0">#REF!</definedName>
    <definedName name="_YS81">#REF!</definedName>
    <definedName name="_YS82" localSheetId="0">#REF!</definedName>
    <definedName name="_YS82">#REF!</definedName>
    <definedName name="_YS83" localSheetId="0">#REF!</definedName>
    <definedName name="_YS83">#REF!</definedName>
    <definedName name="_YS85" localSheetId="0">#REF!</definedName>
    <definedName name="_YS85">#REF!</definedName>
    <definedName name="_YS88" localSheetId="0">#REF!</definedName>
    <definedName name="_YS88">#REF!</definedName>
    <definedName name="_YS89" localSheetId="0">#REF!</definedName>
    <definedName name="_YS89">#REF!</definedName>
    <definedName name="_zx1">'[3]#REF'!$B$3</definedName>
    <definedName name="_zx10">'[3]#REF'!$L$3</definedName>
    <definedName name="_zx11">'[3]#REF'!$M$3</definedName>
    <definedName name="_zx12">'[3]#REF'!$N$3</definedName>
    <definedName name="_zx2">'[3]#REF'!$C$3</definedName>
    <definedName name="_zx3">'[3]#REF'!$D$3</definedName>
    <definedName name="_zx4">'[3]#REF'!$E$3</definedName>
    <definedName name="_zx5">'[3]#REF'!$F$3</definedName>
    <definedName name="_zx6">'[3]#REF'!$G$3</definedName>
    <definedName name="_zx7">'[3]#REF'!$I$3</definedName>
    <definedName name="_zx8">'[3]#REF'!$J$3</definedName>
    <definedName name="_zx9">'[3]#REF'!$K$3</definedName>
    <definedName name="a" localSheetId="0" hidden="1">#REF!</definedName>
    <definedName name="a" hidden="1">#REF!</definedName>
    <definedName name="a.MARQUE" localSheetId="0" hidden="1">#REF!</definedName>
    <definedName name="a.MARQUE" hidden="1">#REF!</definedName>
    <definedName name="A_1">'[51]DAII VM SGVTE'!$B$3</definedName>
    <definedName name="A_2">'[51]DAII VM SGVTE'!$B$4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>[7]Folha1!$H$3:$H$34</definedName>
    <definedName name="AAAA">#N/A</definedName>
    <definedName name="AAAAA">[0]!AAAAA</definedName>
    <definedName name="aall" localSheetId="0">#REF!</definedName>
    <definedName name="aall">#REF!</definedName>
    <definedName name="aaut" localSheetId="0">#REF!</definedName>
    <definedName name="aaut">#REF!</definedName>
    <definedName name="ab" localSheetId="0">#REF!</definedName>
    <definedName name="ab">#REF!</definedName>
    <definedName name="abastecimento" localSheetId="0">#REF!</definedName>
    <definedName name="abastecimento">#REF!</definedName>
    <definedName name="abel" localSheetId="0">#REF!</definedName>
    <definedName name="abel">#REF!</definedName>
    <definedName name="abelC3" localSheetId="0">#REF!</definedName>
    <definedName name="abelC3">#REF!</definedName>
    <definedName name="Abfrage4" localSheetId="0">#REF!</definedName>
    <definedName name="Abfrage4">#REF!</definedName>
    <definedName name="ABRIL" localSheetId="0">#REF!</definedName>
    <definedName name="ABRIL">#REF!</definedName>
    <definedName name="AC">[14]PARAMETRES!$C$20</definedName>
    <definedName name="accord1">[32]Synthèse!$A$5</definedName>
    <definedName name="accord2">[32]Synthèse!$A$6</definedName>
    <definedName name="ActionsDTAT" localSheetId="0">#REF!</definedName>
    <definedName name="ActionsDTAT">#REF!</definedName>
    <definedName name="ACTU_1995" localSheetId="0">#REF!</definedName>
    <definedName name="ACTU_1995">#REF!</definedName>
    <definedName name="ACUM" localSheetId="0">#REF!</definedName>
    <definedName name="ACUM">#REF!</definedName>
    <definedName name="ACUM1" localSheetId="0">#REF!</definedName>
    <definedName name="ACUM1">#REF!</definedName>
    <definedName name="ACUM2" localSheetId="0">#REF!</definedName>
    <definedName name="ACUM2">#REF!</definedName>
    <definedName name="ACUM3" localSheetId="0">#REF!</definedName>
    <definedName name="ACUM3">#REF!</definedName>
    <definedName name="ACUM4" localSheetId="0">#REF!</definedName>
    <definedName name="ACUM4">#REF!</definedName>
    <definedName name="ACUM5" localSheetId="0">#REF!</definedName>
    <definedName name="ACUM5">#REF!</definedName>
    <definedName name="ACUM6" localSheetId="0">#REF!</definedName>
    <definedName name="ACUM6">#REF!</definedName>
    <definedName name="ACUM7" localSheetId="0">#REF!</definedName>
    <definedName name="ACUM7">#REF!</definedName>
    <definedName name="ACUM8" localSheetId="0">#REF!</definedName>
    <definedName name="ACUM8">#REF!</definedName>
    <definedName name="adan" localSheetId="0">#REF!</definedName>
    <definedName name="adan">#REF!</definedName>
    <definedName name="adexZone_d_impression" localSheetId="0">#REF!</definedName>
    <definedName name="adexZone_d_impression">#REF!</definedName>
    <definedName name="adivd" localSheetId="0">#REF!</definedName>
    <definedName name="adivd">#REF!</definedName>
    <definedName name="ADM" localSheetId="0">#REF!</definedName>
    <definedName name="ADM">#REF!</definedName>
    <definedName name="admbarramansa" localSheetId="0">#REF!</definedName>
    <definedName name="admbarramansa">#REF!</definedName>
    <definedName name="ADRESSE_PAYS" localSheetId="0">#REF!</definedName>
    <definedName name="ADRESSE_PAYS">#REF!</definedName>
    <definedName name="aer0">[32]Synthèse!$L$5</definedName>
    <definedName name="aesp" localSheetId="0">#REF!</definedName>
    <definedName name="aesp">#REF!</definedName>
    <definedName name="aespv" localSheetId="0">#REF!</definedName>
    <definedName name="aespv">#REF!</definedName>
    <definedName name="afin" localSheetId="0">#REF!</definedName>
    <definedName name="afin">#REF!</definedName>
    <definedName name="aftde">[0]!aftde</definedName>
    <definedName name="AG" localSheetId="0">#REF!</definedName>
    <definedName name="AG">#REF!</definedName>
    <definedName name="agbv">[52]ARGIMMAT!$A$1:$S$119</definedName>
    <definedName name="AGOSTO" localSheetId="0">#REF!</definedName>
    <definedName name="AGOSTO">#REF!</definedName>
    <definedName name="agre" localSheetId="0">#REF!</definedName>
    <definedName name="agre">#REF!</definedName>
    <definedName name="airl" localSheetId="0">#REF!</definedName>
    <definedName name="airl">#REF!</definedName>
    <definedName name="aita" localSheetId="0">#REF!</definedName>
    <definedName name="aita">#REF!</definedName>
    <definedName name="aitav" localSheetId="0">#REF!</definedName>
    <definedName name="aitav">#REF!</definedName>
    <definedName name="AJUSTES" localSheetId="0">#REF!</definedName>
    <definedName name="AJUSTES">#REF!</definedName>
    <definedName name="Aléas">[0]!Aléas</definedName>
    <definedName name="ALIMENTATION" localSheetId="0">#REF!</definedName>
    <definedName name="ALIMENTATION">#REF!</definedName>
    <definedName name="ALIMENTATION1" localSheetId="0">#REF!</definedName>
    <definedName name="ALIMENTATION1">#REF!</definedName>
    <definedName name="ALIMENTATION2" localSheetId="0">#REF!</definedName>
    <definedName name="ALIMENTATION2">#REF!</definedName>
    <definedName name="ALIMENTATION3" localSheetId="0">#REF!</definedName>
    <definedName name="ALIMENTATION3">#REF!</definedName>
    <definedName name="ALL106VP" localSheetId="0">#REF!</definedName>
    <definedName name="ALL106VP">#REF!</definedName>
    <definedName name="ALL106VU" localSheetId="0">#REF!</definedName>
    <definedName name="ALL106VU">#REF!</definedName>
    <definedName name="ALL205VP" localSheetId="0">#REF!</definedName>
    <definedName name="ALL205VP">#REF!</definedName>
    <definedName name="ALL205VU" localSheetId="0">#REF!</definedName>
    <definedName name="ALL205VU">#REF!</definedName>
    <definedName name="ALL306VP" localSheetId="0">#REF!</definedName>
    <definedName name="ALL306VP">#REF!</definedName>
    <definedName name="ALL306VU" localSheetId="0">#REF!</definedName>
    <definedName name="ALL306VU">#REF!</definedName>
    <definedName name="ALL406VP" localSheetId="0">#REF!</definedName>
    <definedName name="ALL406VP">#REF!</definedName>
    <definedName name="ALL406VU" localSheetId="0">#REF!</definedName>
    <definedName name="ALL406VU">#REF!</definedName>
    <definedName name="ALL605VP" localSheetId="0">#REF!</definedName>
    <definedName name="ALL605VP">#REF!</definedName>
    <definedName name="ALL605VU" localSheetId="0">#REF!</definedName>
    <definedName name="ALL605VU">#REF!</definedName>
    <definedName name="ALL806VP" localSheetId="0">#REF!</definedName>
    <definedName name="ALL806VP">#REF!</definedName>
    <definedName name="ALL806VU" localSheetId="0">#REF!</definedName>
    <definedName name="ALL806VU">#REF!</definedName>
    <definedName name="ALLBOXERVP" localSheetId="0">#REF!</definedName>
    <definedName name="ALLBOXERVP">#REF!</definedName>
    <definedName name="ALLBOXERVU" localSheetId="0">#REF!</definedName>
    <definedName name="ALLBOXERVU">#REF!</definedName>
    <definedName name="ALLDIVERSVP" localSheetId="0">#REF!</definedName>
    <definedName name="ALLDIVERSVP">#REF!</definedName>
    <definedName name="ALLDIVERSVU" localSheetId="0">#REF!</definedName>
    <definedName name="ALLDIVERSVU">#REF!</definedName>
    <definedName name="alle3">[53]TRAP1997!$A$1:$M$38,[53]TRAP1997!$A$43:$M$80,[53]TRAP1997!$A$88:$M$121</definedName>
    <definedName name="ALLEXPERTVP" localSheetId="0">#REF!</definedName>
    <definedName name="ALLEXPERTVP">#REF!</definedName>
    <definedName name="ALLEXPERTVU" localSheetId="0">#REF!</definedName>
    <definedName name="ALLEXPERTVU">#REF!</definedName>
    <definedName name="ALLPARTNERVP" localSheetId="0">#REF!</definedName>
    <definedName name="ALLPARTNERVP">#REF!</definedName>
    <definedName name="ALLPARTNERVU" localSheetId="0">#REF!</definedName>
    <definedName name="ALLPARTNERVU">#REF!</definedName>
    <definedName name="ALLT1VP" localSheetId="0">#REF!</definedName>
    <definedName name="ALLT1VP">#REF!</definedName>
    <definedName name="ALLT1VU" localSheetId="0">#REF!</definedName>
    <definedName name="ALLT1VU">#REF!</definedName>
    <definedName name="almoxarifado" localSheetId="0">#REF!</definedName>
    <definedName name="almoxarifado">#REF!</definedName>
    <definedName name="AMPO5">"Gráfico 8"</definedName>
    <definedName name="analyse" localSheetId="0">#REF!</definedName>
    <definedName name="analyse">#REF!</definedName>
    <definedName name="anne">[0]!anne</definedName>
    <definedName name="ANNEE">'[51]DAII VM SGVTE'!$E$1</definedName>
    <definedName name="Année_actu" localSheetId="0">#REF!</definedName>
    <definedName name="Année_actu">#REF!</definedName>
    <definedName name="Année_courante">[54]param!$A$2</definedName>
    <definedName name="ANNEE_EXERCICE">[55]INTERFACE!$C$11</definedName>
    <definedName name="AnnéeBud">[56]INTERFACE!$F$13</definedName>
    <definedName name="AnnéeN_1RecCamp" localSheetId="0">#REF!</definedName>
    <definedName name="AnnéeN_1RecCamp">#REF!</definedName>
    <definedName name="Annuel" localSheetId="0">#REF!</definedName>
    <definedName name="Annuel">#REF!</definedName>
    <definedName name="Ano">[25]Interdit!$I$1</definedName>
    <definedName name="anor" localSheetId="0">#REF!</definedName>
    <definedName name="anor">#REF!</definedName>
    <definedName name="anti_perf">'[33]Anti perf'!$A$8:$IV$75</definedName>
    <definedName name="AO">[14]MENU!$H$2</definedName>
    <definedName name="AOUT" localSheetId="0">#REF!</definedName>
    <definedName name="AOUT">#REF!</definedName>
    <definedName name="ap" localSheetId="0">#REF!</definedName>
    <definedName name="ap">#REF!</definedName>
    <definedName name="apays" localSheetId="0">#REF!</definedName>
    <definedName name="apays">#REF!</definedName>
    <definedName name="aport" localSheetId="0">#REF!</definedName>
    <definedName name="aport">#REF!</definedName>
    <definedName name="APPOINTS" localSheetId="0">#REF!</definedName>
    <definedName name="APPOINTS">#REF!</definedName>
    <definedName name="appro" localSheetId="0">#REF!</definedName>
    <definedName name="appro">#REF!</definedName>
    <definedName name="apv" localSheetId="0">#REF!</definedName>
    <definedName name="apv">#REF!</definedName>
    <definedName name="AREA" localSheetId="0">#REF!</definedName>
    <definedName name="AREA">#REF!</definedName>
    <definedName name="_xlnm.Print_Area" localSheetId="0">#REF!</definedName>
    <definedName name="_xlnm.Print_Area">#REF!</definedName>
    <definedName name="Área_impressão_IM" localSheetId="0">#REF!</definedName>
    <definedName name="Área_impressão_IM">#REF!</definedName>
    <definedName name="AREA1" localSheetId="0">#REF!</definedName>
    <definedName name="AREA1">#REF!</definedName>
    <definedName name="AREA2" localSheetId="0">#REF!</definedName>
    <definedName name="AREA2">#REF!</definedName>
    <definedName name="AREA3" localSheetId="0">#REF!</definedName>
    <definedName name="AREA3">#REF!</definedName>
    <definedName name="AREA4" localSheetId="0">#REF!</definedName>
    <definedName name="AREA4">#REF!</definedName>
    <definedName name="AREA5" localSheetId="0">#REF!</definedName>
    <definedName name="AREA5">#REF!</definedName>
    <definedName name="AREA6" localSheetId="0">#REF!</definedName>
    <definedName name="AREA6">#REF!</definedName>
    <definedName name="AREA7" localSheetId="0">#REF!</definedName>
    <definedName name="AREA7">#REF!</definedName>
    <definedName name="AREA8" localSheetId="0">#REF!</definedName>
    <definedName name="AREA8">#REF!</definedName>
    <definedName name="AREA94" localSheetId="0">#REF!</definedName>
    <definedName name="AREA94">#REF!</definedName>
    <definedName name="AREA95" localSheetId="0">#REF!</definedName>
    <definedName name="AREA95">#REF!</definedName>
    <definedName name="arg_c__frota" localSheetId="0">#REF!</definedName>
    <definedName name="arg_c__frota">#REF!</definedName>
    <definedName name="arg_c_frota" localSheetId="0">#REF!</definedName>
    <definedName name="arg_c_frota">#REF!</definedName>
    <definedName name="ARGEB" localSheetId="0">#REF!</definedName>
    <definedName name="ARGEB">#REF!</definedName>
    <definedName name="ARGENTINA" localSheetId="0">#REF!</definedName>
    <definedName name="ARGENTINA">#REF!</definedName>
    <definedName name="argentine">[57]ARGENTINE!$A$1:$R$58,[57]ARGENTINE!$U$1:$AK$58</definedName>
    <definedName name="argentine2" localSheetId="0">#REF!</definedName>
    <definedName name="argentine2">#REF!</definedName>
    <definedName name="argentineb" localSheetId="0">#REF!</definedName>
    <definedName name="argentineb">#REF!</definedName>
    <definedName name="argentinebc" localSheetId="0">#REF!</definedName>
    <definedName name="argentinebc">#REF!</definedName>
    <definedName name="argentiner" localSheetId="0">#REF!</definedName>
    <definedName name="argentiner">#REF!</definedName>
    <definedName name="argentiner1" localSheetId="0">#REF!</definedName>
    <definedName name="argentiner1">#REF!</definedName>
    <definedName name="ARGER" localSheetId="0">#REF!</definedName>
    <definedName name="ARGER">#REF!</definedName>
    <definedName name="ARGR" localSheetId="0">#REF!</definedName>
    <definedName name="ARGR">#REF!</definedName>
    <definedName name="asdasdf" localSheetId="0">#REF!</definedName>
    <definedName name="asdasdf">#REF!</definedName>
    <definedName name="asdqwe">[0]!asdqwe</definedName>
    <definedName name="asdsd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ass1_2">'[33]Ass1&amp;2'!$A$8:$IV$74</definedName>
    <definedName name="asue" localSheetId="0">#REF!</definedName>
    <definedName name="asue">#REF!</definedName>
    <definedName name="asuisse" localSheetId="0">#REF!</definedName>
    <definedName name="asuisse">#REF!</definedName>
    <definedName name="AUG" localSheetId="0">#REF!</definedName>
    <definedName name="AUG">#REF!</definedName>
    <definedName name="Aus_624210" localSheetId="0">#REF!</definedName>
    <definedName name="Aus_624210">#REF!</definedName>
    <definedName name="AUT">[14]PARAMETRES!$C$12</definedName>
    <definedName name="AUT_prev" localSheetId="0">[58]Marges!#REF!</definedName>
    <definedName name="AUT_prev">[58]Marges!#REF!</definedName>
    <definedName name="AUT_rea" localSheetId="0">'[59]Marges réa'!#REF!</definedName>
    <definedName name="AUT_rea">'[59]Marges réa'!#REF!</definedName>
    <definedName name="AUT106VP" localSheetId="0">#REF!</definedName>
    <definedName name="AUT106VP">#REF!</definedName>
    <definedName name="AUT106VU" localSheetId="0">#REF!</definedName>
    <definedName name="AUT106VU">#REF!</definedName>
    <definedName name="AUT205VP" localSheetId="0">#REF!</definedName>
    <definedName name="AUT205VP">#REF!</definedName>
    <definedName name="AUT205VU" localSheetId="0">#REF!</definedName>
    <definedName name="AUT205VU">#REF!</definedName>
    <definedName name="AUT306VP" localSheetId="0">#REF!</definedName>
    <definedName name="AUT306VP">#REF!</definedName>
    <definedName name="AUT306VU" localSheetId="0">#REF!</definedName>
    <definedName name="AUT306VU">#REF!</definedName>
    <definedName name="AUT406VP" localSheetId="0">#REF!</definedName>
    <definedName name="AUT406VP">#REF!</definedName>
    <definedName name="AUT406VU" localSheetId="0">#REF!</definedName>
    <definedName name="AUT406VU">#REF!</definedName>
    <definedName name="AUT605VP" localSheetId="0">#REF!</definedName>
    <definedName name="AUT605VP">#REF!</definedName>
    <definedName name="AUT605VU" localSheetId="0">#REF!</definedName>
    <definedName name="AUT605VU">#REF!</definedName>
    <definedName name="AUT806VP" localSheetId="0">#REF!</definedName>
    <definedName name="AUT806VP">#REF!</definedName>
    <definedName name="AUT806VU" localSheetId="0">#REF!</definedName>
    <definedName name="AUT806VU">#REF!</definedName>
    <definedName name="AUTBOXERVP" localSheetId="0">#REF!</definedName>
    <definedName name="AUTBOXERVP">#REF!</definedName>
    <definedName name="AUTBOXERVU" localSheetId="0">#REF!</definedName>
    <definedName name="AUTBOXERVU">#REF!</definedName>
    <definedName name="AUTDIVERSVP" localSheetId="0">#REF!</definedName>
    <definedName name="AUTDIVERSVP">#REF!</definedName>
    <definedName name="AUTDIVERSVU" localSheetId="0">#REF!</definedName>
    <definedName name="AUTDIVERSVU">#REF!</definedName>
    <definedName name="AUTEXPERTVP" localSheetId="0">#REF!</definedName>
    <definedName name="AUTEXPERTVP">#REF!</definedName>
    <definedName name="AUTEXPERTVU" localSheetId="0">#REF!</definedName>
    <definedName name="AUTEXPERTVU">#REF!</definedName>
    <definedName name="AUTPARTNERVP" localSheetId="0">#REF!</definedName>
    <definedName name="AUTPARTNERVP">#REF!</definedName>
    <definedName name="AUTPARTNERVU" localSheetId="0">#REF!</definedName>
    <definedName name="AUTPARTNERVU">#REF!</definedName>
    <definedName name="autres" localSheetId="0">#REF!</definedName>
    <definedName name="autres">#REF!</definedName>
    <definedName name="AUTRICHE" localSheetId="0">#REF!</definedName>
    <definedName name="AUTRICHE">#REF!</definedName>
    <definedName name="AUTT1VP" localSheetId="0">#REF!</definedName>
    <definedName name="AUTT1VP">#REF!</definedName>
    <definedName name="AUTT1VU" localSheetId="0">#REF!</definedName>
    <definedName name="AUTT1VU">#REF!</definedName>
    <definedName name="AV">[14]MENU!$D$2</definedName>
    <definedName name="Avenir" localSheetId="0">[60]Detalhado!#REF!</definedName>
    <definedName name="Avenir">[60]Detalhado!#REF!</definedName>
    <definedName name="Avignon" localSheetId="0">#REF!</definedName>
    <definedName name="Avignon">#REF!</definedName>
    <definedName name="AVR" localSheetId="0">#REF!</definedName>
    <definedName name="AVR">#REF!</definedName>
    <definedName name="AVRIL" localSheetId="0">#REF!</definedName>
    <definedName name="AVRIL">#REF!</definedName>
    <definedName name="aw" localSheetId="0">[41]BKD_Rio_de_Janeiro!#REF!</definedName>
    <definedName name="aw">[41]BKD_Rio_de_Janeiro!#REF!</definedName>
    <definedName name="azerty" localSheetId="0" hidden="1">#REF!</definedName>
    <definedName name="azerty" hidden="1">#REF!</definedName>
    <definedName name="B" localSheetId="0">#REF!</definedName>
    <definedName name="B">#REF!</definedName>
    <definedName name="B_n_ETAM_INSI_Bré">'[61]Budget mensuel'!$P$166</definedName>
    <definedName name="B_n_ETAM_SICD_Bré">'[61]Budget mensuel'!$P$157</definedName>
    <definedName name="B_n_ETAM_SIFA_Bré">'[61]Budget mensuel'!$P$154</definedName>
    <definedName name="B_n_ETAM_SIGP_Bré">'[61]Budget mensuel'!$P$160</definedName>
    <definedName name="B_n_ETAM_SIPP_Bré">'[61]Budget mensuel'!$P$151</definedName>
    <definedName name="B_n_ETAM_SISF_Bré">'[61]Budget mensuel'!$P$163</definedName>
    <definedName name="B_n_IC_INSI_Bré">'[61]Budget mensuel'!$P$165</definedName>
    <definedName name="B_n_IC_SICD_Bré">'[61]Budget mensuel'!$P$156</definedName>
    <definedName name="B_n_IC_SIFA_Bré">'[61]Budget mensuel'!$P$153</definedName>
    <definedName name="B_n_IC_SIGP_Bré">'[61]Budget mensuel'!$P$159</definedName>
    <definedName name="B_n_IC_SIPP_Bré">'[61]Budget mensuel'!$P$150</definedName>
    <definedName name="B_n_IC_SISF_Bré">'[61]Budget mensuel'!$P$162</definedName>
    <definedName name="B_n_O_INSI_Bré">'[61]Budget mensuel'!$P$167</definedName>
    <definedName name="B_n_O_SICD_Bré">'[61]Budget mensuel'!$P$158</definedName>
    <definedName name="B_n_O_SIFA_Bré">'[61]Budget mensuel'!$P$155</definedName>
    <definedName name="B_n_O_SIGP_Bré">'[61]Budget mensuel'!$P$161</definedName>
    <definedName name="B_n_O_SIPP_Bré">'[61]Budget mensuel'!$P$152</definedName>
    <definedName name="B_n_O_SISF_Bré">'[61]Budget mensuel'!$P$164</definedName>
    <definedName name="B_n1_ETAM_INSI_Bré">'[61]Budget mensuel (n-1)'!$P$166</definedName>
    <definedName name="B_n1_ETAM_SICD_Bré">'[61]Budget mensuel (n-1)'!$P$157</definedName>
    <definedName name="B_n1_ETAM_SIFA_Bré">'[61]Budget mensuel (n-1)'!$P$154</definedName>
    <definedName name="B_n1_ETAM_SIGP_Bré">'[61]Budget mensuel (n-1)'!$P$160</definedName>
    <definedName name="B_n1_ETAM_SIPP_Bré">'[61]Budget mensuel (n-1)'!$P$151</definedName>
    <definedName name="B_n1_ETAM_SISF_Bré">'[61]Budget mensuel (n-1)'!$P$163</definedName>
    <definedName name="B_n1_IC_INSI_Bré">'[61]Budget mensuel (n-1)'!$P$165</definedName>
    <definedName name="B_n1_IC_SICD_Bré">'[61]Budget mensuel (n-1)'!$P$156</definedName>
    <definedName name="B_n1_IC_SIFA_Bré">'[61]Budget mensuel (n-1)'!$P$153</definedName>
    <definedName name="B_n1_IC_SIGP_Bré">'[61]Budget mensuel (n-1)'!$P$159</definedName>
    <definedName name="B_n1_IC_SIPP_Bré">'[61]Budget mensuel (n-1)'!$P$150</definedName>
    <definedName name="B_n1_IC_SISF_Bré">'[61]Budget mensuel (n-1)'!$P$162</definedName>
    <definedName name="B_n1_O_INSI_Bré">'[61]Budget mensuel (n-1)'!$P$167</definedName>
    <definedName name="B_n1_O_SICD_Bré">'[61]Budget mensuel (n-1)'!$P$158</definedName>
    <definedName name="B_n1_O_SIFA_Bré">'[61]Budget mensuel (n-1)'!$P$155</definedName>
    <definedName name="B_n1_O_SIGP_Bré">'[61]Budget mensuel (n-1)'!$P$161</definedName>
    <definedName name="B_n1_O_SIPP_Bré">'[61]Budget mensuel (n-1)'!$P$152</definedName>
    <definedName name="B_n1_O_SISF_Bré">'[61]Budget mensuel (n-1)'!$P$164</definedName>
    <definedName name="BAG">[62]donnees!$A$1:$O$130</definedName>
    <definedName name="BALANCE">[63]BUDNUE!$B$353:$N$382</definedName>
    <definedName name="balance_Fiat">[63]BUDNUE!$AB$528:$AP$559</definedName>
    <definedName name="Balance_Peugeot">[63]BUDNUE!$AB$500:$AT$526</definedName>
    <definedName name="Balance_por_marca">[63]BUDNUE!$AB$468:$AT$497</definedName>
    <definedName name="BALANCO" localSheetId="0">#REF!</definedName>
    <definedName name="BALANCO">#REF!</definedName>
    <definedName name="BAREA" localSheetId="0">#REF!</definedName>
    <definedName name="BAREA">#REF!</definedName>
    <definedName name="BAREA1" localSheetId="0">#REF!</definedName>
    <definedName name="BAREA1">#REF!</definedName>
    <definedName name="BAREA2" localSheetId="0">#REF!</definedName>
    <definedName name="BAREA2">#REF!</definedName>
    <definedName name="BAREA3" localSheetId="0">#REF!</definedName>
    <definedName name="BAREA3">#REF!</definedName>
    <definedName name="BAREA4" localSheetId="0">#REF!</definedName>
    <definedName name="BAREA4">#REF!</definedName>
    <definedName name="BAREA5" localSheetId="0">#REF!</definedName>
    <definedName name="BAREA5">#REF!</definedName>
    <definedName name="BAREA6" localSheetId="0">#REF!</definedName>
    <definedName name="BAREA6">#REF!</definedName>
    <definedName name="BAREA7" localSheetId="0">#REF!</definedName>
    <definedName name="BAREA7">#REF!</definedName>
    <definedName name="BAREA8" localSheetId="0">#REF!</definedName>
    <definedName name="BAREA8">#REF!</definedName>
    <definedName name="BARRAMANSA" localSheetId="0">#REF!</definedName>
    <definedName name="BARRAMANSA">#REF!</definedName>
    <definedName name="base">'[64]Chiffrage(total feuil.)'!$A$45:$L$211</definedName>
    <definedName name="_xlnm.Database" localSheetId="0">#REF!</definedName>
    <definedName name="_xlnm.Database">#REF!</definedName>
    <definedName name="BASE_PROPOS">'[21]PROPOSITIONS CHARGE '!$B$7:$U$52</definedName>
    <definedName name="BASE2">'[64]Chiffrage(total feuil.)'!$A$46:$K$212</definedName>
    <definedName name="BaseChiffrage">'[64]Chiffrage(total feuil.)'!$B$46:$K$460</definedName>
    <definedName name="bb">[0]!bb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CUM" localSheetId="0">#REF!</definedName>
    <definedName name="BCUM">#REF!</definedName>
    <definedName name="BCUM1" localSheetId="0">#REF!</definedName>
    <definedName name="BCUM1">#REF!</definedName>
    <definedName name="BCUM2" localSheetId="0">#REF!</definedName>
    <definedName name="BCUM2">#REF!</definedName>
    <definedName name="BCUM3" localSheetId="0">#REF!</definedName>
    <definedName name="BCUM3">#REF!</definedName>
    <definedName name="BCUM4" localSheetId="0">#REF!</definedName>
    <definedName name="BCUM4">#REF!</definedName>
    <definedName name="BCUM5" localSheetId="0">#REF!</definedName>
    <definedName name="BCUM5">#REF!</definedName>
    <definedName name="BCUM6" localSheetId="0">#REF!</definedName>
    <definedName name="BCUM6">#REF!</definedName>
    <definedName name="BCUM7" localSheetId="0">#REF!</definedName>
    <definedName name="BCUM7">#REF!</definedName>
    <definedName name="BCUM8" localSheetId="0">#REF!</definedName>
    <definedName name="BCUM8">#REF!</definedName>
    <definedName name="BCumul">[46]Achats!$ED$2:$EM$80</definedName>
    <definedName name="Begouin" localSheetId="0">#REF!</definedName>
    <definedName name="Begouin">#REF!</definedName>
    <definedName name="beide">[53]TRAP1997!$A$4:$M$38,[53]TRAP1997!$A$44:$M$80</definedName>
    <definedName name="BEL_prev" localSheetId="0">[58]Marges!#REF!</definedName>
    <definedName name="BEL_prev">[58]Marges!#REF!</definedName>
    <definedName name="BEL_rea" localSheetId="0">'[59]Marges réa'!#REF!</definedName>
    <definedName name="BEL_rea">'[59]Marges réa'!#REF!</definedName>
    <definedName name="BEL106VP" localSheetId="0">#REF!</definedName>
    <definedName name="BEL106VP">#REF!</definedName>
    <definedName name="BEL106VU" localSheetId="0">#REF!</definedName>
    <definedName name="BEL106VU">#REF!</definedName>
    <definedName name="BEL205VP" localSheetId="0">#REF!</definedName>
    <definedName name="BEL205VP">#REF!</definedName>
    <definedName name="BEL205VU" localSheetId="0">#REF!</definedName>
    <definedName name="BEL205VU">#REF!</definedName>
    <definedName name="BEL306VP" localSheetId="0">#REF!</definedName>
    <definedName name="BEL306VP">#REF!</definedName>
    <definedName name="BEL306VU" localSheetId="0">#REF!</definedName>
    <definedName name="BEL306VU">#REF!</definedName>
    <definedName name="BEL406VP" localSheetId="0">#REF!</definedName>
    <definedName name="BEL406VP">#REF!</definedName>
    <definedName name="BEL406VU" localSheetId="0">#REF!</definedName>
    <definedName name="BEL406VU">#REF!</definedName>
    <definedName name="BEL605VP" localSheetId="0">#REF!</definedName>
    <definedName name="BEL605VP">#REF!</definedName>
    <definedName name="BEL605VU" localSheetId="0">#REF!</definedName>
    <definedName name="BEL605VU">#REF!</definedName>
    <definedName name="BEL806VP" localSheetId="0">#REF!</definedName>
    <definedName name="BEL806VP">#REF!</definedName>
    <definedName name="BEL806VU" localSheetId="0">#REF!</definedName>
    <definedName name="BEL806VU">#REF!</definedName>
    <definedName name="BELBOXERVP" localSheetId="0">#REF!</definedName>
    <definedName name="BELBOXERVP">#REF!</definedName>
    <definedName name="BELBOXERVU" localSheetId="0">#REF!</definedName>
    <definedName name="BELBOXERVU">#REF!</definedName>
    <definedName name="BELDIVERSVP" localSheetId="0">#REF!</definedName>
    <definedName name="BELDIVERSVP">#REF!</definedName>
    <definedName name="BELDIVERSVU" localSheetId="0">#REF!</definedName>
    <definedName name="BELDIVERSVU">#REF!</definedName>
    <definedName name="BELEM" localSheetId="0">#REF!</definedName>
    <definedName name="BELEM">#REF!</definedName>
    <definedName name="BELEXPERTVP" localSheetId="0">#REF!</definedName>
    <definedName name="BELEXPERTVP">#REF!</definedName>
    <definedName name="BELEXPERTVU" localSheetId="0">#REF!</definedName>
    <definedName name="BELEXPERTVU">#REF!</definedName>
    <definedName name="BELPARTNERVP" localSheetId="0">#REF!</definedName>
    <definedName name="BELPARTNERVP">#REF!</definedName>
    <definedName name="BELPARTNERVU" localSheetId="0">#REF!</definedName>
    <definedName name="BELPARTNERVU">#REF!</definedName>
    <definedName name="BELT1VP" localSheetId="0">#REF!</definedName>
    <definedName name="BELT1VP">#REF!</definedName>
    <definedName name="BELT1VU" localSheetId="0">#REF!</definedName>
    <definedName name="BELT1VU">#REF!</definedName>
    <definedName name="berlingo1" localSheetId="0">#REF!</definedName>
    <definedName name="berlingo1">#REF!</definedName>
    <definedName name="berlingo10" localSheetId="0">#REF!</definedName>
    <definedName name="berlingo10">#REF!</definedName>
    <definedName name="berlingo11" localSheetId="0">#REF!</definedName>
    <definedName name="berlingo11">#REF!</definedName>
    <definedName name="berlingo12" localSheetId="0">#REF!</definedName>
    <definedName name="berlingo12">#REF!</definedName>
    <definedName name="berlingo2" localSheetId="0">#REF!</definedName>
    <definedName name="berlingo2">#REF!</definedName>
    <definedName name="berlingo3" localSheetId="0">#REF!</definedName>
    <definedName name="berlingo3">#REF!</definedName>
    <definedName name="berlingo4" localSheetId="0">#REF!</definedName>
    <definedName name="berlingo4">#REF!</definedName>
    <definedName name="berlingo5" localSheetId="0">#REF!</definedName>
    <definedName name="berlingo5">#REF!</definedName>
    <definedName name="berlingo6" localSheetId="0">#REF!</definedName>
    <definedName name="berlingo6">#REF!</definedName>
    <definedName name="berlingo7" localSheetId="0">#REF!</definedName>
    <definedName name="berlingo7">#REF!</definedName>
    <definedName name="berlingo8" localSheetId="0">#REF!</definedName>
    <definedName name="berlingo8">#REF!</definedName>
    <definedName name="berlingo9" localSheetId="0">#REF!</definedName>
    <definedName name="berlingo9">#REF!</definedName>
    <definedName name="BFR" localSheetId="0">#REF!</definedName>
    <definedName name="BFR">#REF!</definedName>
    <definedName name="bgep" localSheetId="0">#REF!</definedName>
    <definedName name="bgep">#REF!</definedName>
    <definedName name="bilan" localSheetId="0">#REF!</definedName>
    <definedName name="bilan">#REF!</definedName>
    <definedName name="bkd_pr" localSheetId="0">#REF!</definedName>
    <definedName name="bkd_pr">#REF!</definedName>
    <definedName name="bkd_vn" localSheetId="0">#REF!</definedName>
    <definedName name="bkd_vn">#REF!</definedName>
    <definedName name="blabla" localSheetId="0" hidden="1">[65]rentab.!#REF!</definedName>
    <definedName name="blabla" hidden="1">[65]rentab.!#REF!</definedName>
    <definedName name="Blc_APV1" localSheetId="0">#REF!,#REF!,#REF!,#REF!,#REF!,#REF!,#REF!,#REF!,#REF!,#REF!,#REF!,#REF!,#REF!,#REF!,#REF!,#REF!,#REF!,#REF!,#REF!</definedName>
    <definedName name="Blc_APV1">#REF!,#REF!,#REF!,#REF!,#REF!,#REF!,#REF!,#REF!,#REF!,#REF!,#REF!,#REF!,#REF!,#REF!,#REF!,#REF!,#REF!,#REF!,#REF!</definedName>
    <definedName name="Blc_APV2" localSheetId="0">#REF!,#REF!,#REF!,#REF!,#REF!,#REF!,#REF!,#REF!,#REF!,#REF!,#REF!,#REF!,#REF!,#REF!,#REF!,#REF!,#REF!,#REF!,#REF!</definedName>
    <definedName name="Blc_APV2">#REF!,#REF!,#REF!,#REF!,#REF!,#REF!,#REF!,#REF!,#REF!,#REF!,#REF!,#REF!,#REF!,#REF!,#REF!,#REF!,#REF!,#REF!,#REF!</definedName>
    <definedName name="Blc_DIV1" localSheetId="0">#REF!,#REF!,#REF!,#REF!,#REF!,#REF!,#REF!,#REF!,#REF!,#REF!</definedName>
    <definedName name="Blc_DIV1">#REF!,#REF!,#REF!,#REF!,#REF!,#REF!,#REF!,#REF!,#REF!,#REF!</definedName>
    <definedName name="Blc_DIV2" localSheetId="0">#REF!,#REF!,#REF!,#REF!,#REF!,#REF!,#REF!,#REF!,#REF!</definedName>
    <definedName name="Blc_DIV2">#REF!,#REF!,#REF!,#REF!,#REF!,#REF!,#REF!,#REF!,#REF!</definedName>
    <definedName name="Blc_DONNEES" localSheetId="0">#REF!,#REF!,#REF!,#REF!,#REF!,#REF!,#REF!,#REF!,#REF!,#REF!,#REF!,#REF!,#REF!</definedName>
    <definedName name="Blc_DONNEES">#REF!,#REF!,#REF!,#REF!,#REF!,#REF!,#REF!,#REF!,#REF!,#REF!,#REF!,#REF!,#REF!</definedName>
    <definedName name="Blc_FF" localSheetId="0">#REF!,#REF!,#REF!,#REF!,#REF!,#REF!,#REF!,#REF!,#REF!,#REF!,#REF!,#REF!,#REF!,#REF!,#REF!,#REF!,#REF!</definedName>
    <definedName name="Blc_FF">#REF!,#REF!,#REF!,#REF!,#REF!,#REF!,#REF!,#REF!,#REF!,#REF!,#REF!,#REF!,#REF!,#REF!,#REF!,#REF!,#REF!</definedName>
    <definedName name="Blc_MPR" localSheetId="0">#REF!,#REF!,#REF!,#REF!,#REF!,#REF!,#REF!,#REF!,#REF!,#REF!,#REF!,#REF!,#REF!,#REF!,#REF!,#REF!,#REF!,#REF!,#REF!,#REF!</definedName>
    <definedName name="Blc_MPR">#REF!,#REF!,#REF!,#REF!,#REF!,#REF!,#REF!,#REF!,#REF!,#REF!,#REF!,#REF!,#REF!,#REF!,#REF!,#REF!,#REF!,#REF!,#REF!,#REF!</definedName>
    <definedName name="Blc_PUB" localSheetId="0">#REF!,#REF!,#REF!,#REF!,#REF!,#REF!,#REF!,#REF!,#REF!</definedName>
    <definedName name="Blc_PUB">#REF!,#REF!,#REF!,#REF!,#REF!,#REF!,#REF!,#REF!,#REF!</definedName>
    <definedName name="Blc_SG" localSheetId="0">#REF!,#REF!,#REF!,#REF!,#REF!,#REF!,#REF!,#REF!,#REF!,#REF!,#REF!,#REF!</definedName>
    <definedName name="Blc_SG">#REF!,#REF!,#REF!,#REF!,#REF!,#REF!,#REF!,#REF!,#REF!,#REF!,#REF!,#REF!</definedName>
    <definedName name="Blc_VN" localSheetId="0">#REF!,#REF!,#REF!,#REF!,#REF!,#REF!,#REF!,#REF!,#REF!,#REF!,#REF!,#REF!,#REF!,#REF!,#REF!,#REF!,#REF!,#REF!,#REF!</definedName>
    <definedName name="Blc_VN">#REF!,#REF!,#REF!,#REF!,#REF!,#REF!,#REF!,#REF!,#REF!,#REF!,#REF!,#REF!,#REF!,#REF!,#REF!,#REF!,#REF!,#REF!,#REF!</definedName>
    <definedName name="Blc_VO1" localSheetId="0">#REF!,#REF!,#REF!,#REF!,#REF!,#REF!,#REF!,#REF!,#REF!,#REF!,#REF!,#REF!,#REF!,#REF!</definedName>
    <definedName name="Blc_VO1">#REF!,#REF!,#REF!,#REF!,#REF!,#REF!,#REF!,#REF!,#REF!,#REF!,#REF!,#REF!,#REF!,#REF!</definedName>
    <definedName name="Blc_VO2" localSheetId="0">#REF!,#REF!,#REF!,#REF!,#REF!,#REF!,#REF!,#REF!,#REF!,#REF!</definedName>
    <definedName name="Blc_VO2">#REF!,#REF!,#REF!,#REF!,#REF!,#REF!,#REF!,#REF!,#REF!,#REF!</definedName>
    <definedName name="Boite" localSheetId="0">#REF!</definedName>
    <definedName name="Boite">#REF!</definedName>
    <definedName name="BoiteImport" localSheetId="0">#REF!</definedName>
    <definedName name="BoiteImport">#REF!</definedName>
    <definedName name="BoiteImportation" localSheetId="0">#REF!</definedName>
    <definedName name="BoiteImportation">#REF!</definedName>
    <definedName name="BoiteImpression" localSheetId="0">#REF!</definedName>
    <definedName name="BoiteImpression">#REF!</definedName>
    <definedName name="BoiteReport" localSheetId="0">#REF!</definedName>
    <definedName name="BoiteReport">#REF!</definedName>
    <definedName name="BoiteSaisie" localSheetId="0">#REF!</definedName>
    <definedName name="BoiteSaisie">#REF!</definedName>
    <definedName name="bosta">'[66]DAIF CYC'!$B$3</definedName>
    <definedName name="BOUTON" localSheetId="0">#REF!</definedName>
    <definedName name="BOUTON">#REF!</definedName>
    <definedName name="BOUTON2" localSheetId="0">#REF!</definedName>
    <definedName name="BOUTON2">#REF!</definedName>
    <definedName name="BRASILIT__Consolidado" localSheetId="0">#REF!</definedName>
    <definedName name="BRASILIT__Consolidado">#REF!</definedName>
    <definedName name="BREB" localSheetId="0">#REF!</definedName>
    <definedName name="BREB">#REF!</definedName>
    <definedName name="BRER" localSheetId="0">#REF!</definedName>
    <definedName name="BRER">#REF!</definedName>
    <definedName name="bresil">[57]BRESIL!$A$1:$R$58,[57]BRESIL!$U$1:$AK$58</definedName>
    <definedName name="brésil2" localSheetId="0">#REF!</definedName>
    <definedName name="brésil2">#REF!</definedName>
    <definedName name="brésilb" localSheetId="0">#REF!</definedName>
    <definedName name="brésilb">#REF!</definedName>
    <definedName name="brésilbc" localSheetId="0">#REF!</definedName>
    <definedName name="brésilbc">#REF!</definedName>
    <definedName name="brésilr" localSheetId="0">#REF!</definedName>
    <definedName name="brésilr">#REF!</definedName>
    <definedName name="brésilr1" localSheetId="0">#REF!</definedName>
    <definedName name="brésilr1">#REF!</definedName>
    <definedName name="BRLannuel">[67]Change!$E$19</definedName>
    <definedName name="BRLBd02">[68]Change!$C$8</definedName>
    <definedName name="BRLbudget" localSheetId="0">#REF!</definedName>
    <definedName name="BRLbudget">#REF!</definedName>
    <definedName name="BRLprev" localSheetId="0">#REF!</definedName>
    <definedName name="BRLprev">#REF!</definedName>
    <definedName name="bud" localSheetId="0">#REF!</definedName>
    <definedName name="bud">#REF!</definedName>
    <definedName name="BUDGET">'[69]AFRO SGVTE'!$D$1</definedName>
    <definedName name="budget_nature_2009_FP" localSheetId="0">#REF!</definedName>
    <definedName name="budget_nature_2009_FP">#REF!</definedName>
    <definedName name="budget_nature_2009_mens" localSheetId="0">#REF!</definedName>
    <definedName name="budget_nature_2009_mens">#REF!</definedName>
    <definedName name="Budget01">[70]Achats!$B$2:$K$80</definedName>
    <definedName name="Budget02">[70]Achats!$M$2:$V$80</definedName>
    <definedName name="Budget03">[70]Achats!$X$2:$AG$80</definedName>
    <definedName name="Budget04">[70]Achats!$AI$2:$AR$80</definedName>
    <definedName name="Budget05">[70]Achats!$AT$2:$BC$80</definedName>
    <definedName name="Budget06">[70]Achats!$BE$2:$BN$80</definedName>
    <definedName name="Budget07">[70]Achats!$BP$2:$BY$80</definedName>
    <definedName name="Budget08">[70]Achats!$CA$2:$CJ$80</definedName>
    <definedName name="Budget09">[70]Achats!$CL$2:$CU$80</definedName>
    <definedName name="Budget10">[70]Achats!$CW$2:$DF$80</definedName>
    <definedName name="Budget11">[70]Achats!$DH$2:$DQ$80</definedName>
    <definedName name="Budget12">[70]Achats!$DS$2:$EB$80</definedName>
    <definedName name="budget2005" hidden="1">{#N/A,#N/A,TRUE,"Ano";#N/A,#N/A,TRUE,"Ene";#N/A,#N/A,TRUE,"Feb";#N/A,#N/A,TRUE,"Mar";#N/A,#N/A,TRUE,"Abr";#N/A,#N/A,TRUE,"May";#N/A,#N/A,TRUE,"Jun";#N/A,#N/A,TRUE,"Jul";#N/A,#N/A,TRUE,"Ago";#N/A,#N/A,TRUE,"Sep";#N/A,#N/A,TRUE,"Oct";#N/A,#N/A,TRUE,"Nov";#N/A,#N/A,TRUE,"Dic"}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budget99" localSheetId="0">#REF!</definedName>
    <definedName name="budget99">#REF!</definedName>
    <definedName name="BudgetCumul">[70]Achats!$ED$2:$EM$80</definedName>
    <definedName name="BusQuery.STEFNOMI.1.1.1" localSheetId="0">#REF!</definedName>
    <definedName name="BusQuery.STEFNOMI.1.1.1">#REF!</definedName>
    <definedName name="BusQuery.STEFNOMI.124130C.1.1" localSheetId="0">#REF!</definedName>
    <definedName name="BusQuery.STEFNOMI.124130C.1.1">#REF!</definedName>
    <definedName name="BusQuery.STEFNOMI.2.1.1" localSheetId="0">#REF!</definedName>
    <definedName name="BusQuery.STEFNOMI.2.1.1">#REF!</definedName>
    <definedName name="BusQuery.STEFNOMI.2.1.2" localSheetId="0">#REF!</definedName>
    <definedName name="BusQuery.STEFNOMI.2.1.2">#REF!</definedName>
    <definedName name="BusQuery.STEFNOMI.212.1.1" localSheetId="0">[71]BOTOTPCA!#REF!</definedName>
    <definedName name="BusQuery.STEFNOMI.212.1.1">[71]BOTOTPCA!#REF!</definedName>
    <definedName name="BusQuery.STEFNOMI.212.1.2" localSheetId="0">[71]BOTOTPCA!#REF!</definedName>
    <definedName name="BusQuery.STEFNOMI.212.1.2">[71]BOTOTPCA!#REF!</definedName>
    <definedName name="BusQuery.STEFNOMI.212.1.3" localSheetId="0">[71]BOTOTPCA!#REF!</definedName>
    <definedName name="BusQuery.STEFNOMI.212.1.3">[71]BOTOTPCA!#REF!</definedName>
    <definedName name="BusQuery.STEFNOMI.212.1.4" localSheetId="0">[71]BOTOTPCA!#REF!</definedName>
    <definedName name="BusQuery.STEFNOMI.212.1.4">[71]BOTOTPCA!#REF!</definedName>
    <definedName name="BusQuery.STEFNOMI.AGE.1.1" localSheetId="0">#REF!</definedName>
    <definedName name="BusQuery.STEFNOMI.AGE.1.1">#REF!</definedName>
    <definedName name="BusQuery.STEFNOMI.AGE.1.2" localSheetId="0">#REF!</definedName>
    <definedName name="BusQuery.STEFNOMI.AGE.1.2">#REF!</definedName>
    <definedName name="BusQuery.STEFNOMI.AGECOREC.1.1" localSheetId="0">[71]REQBO!#REF!</definedName>
    <definedName name="BusQuery.STEFNOMI.AGECOREC.1.1">[71]REQBO!#REF!</definedName>
    <definedName name="BusQuery.STEFNOMI.AGEETAB.1.1" localSheetId="0">#REF!</definedName>
    <definedName name="BusQuery.STEFNOMI.AGEETAB.1.1">#REF!</definedName>
    <definedName name="BusQuery.STEFNOMI.AGEETAB.1.2" localSheetId="0">#REF!</definedName>
    <definedName name="BusQuery.STEFNOMI.AGEETAB.1.2">#REF!</definedName>
    <definedName name="BusQuery.STEFNOMI.AGEETAB.1.3" localSheetId="0">#REF!</definedName>
    <definedName name="BusQuery.STEFNOMI.AGEETAB.1.3">#REF!</definedName>
    <definedName name="BusQuery.STEFNOMI.AGEETAB.1.4" localSheetId="0">#REF!</definedName>
    <definedName name="BusQuery.STEFNOMI.AGEETAB.1.4">#REF!</definedName>
    <definedName name="BusQuery.STEFNOMI.AGEETAB.1.5" localSheetId="0">#REF!</definedName>
    <definedName name="BusQuery.STEFNOMI.AGEETAB.1.5">#REF!</definedName>
    <definedName name="BusQuery.STEFNOMI.AGEETAB.1.6" localSheetId="0">#REF!</definedName>
    <definedName name="BusQuery.STEFNOMI.AGEETAB.1.6">#REF!</definedName>
    <definedName name="BusQuery.STEFNOMI.AGEETAB.1.7" localSheetId="0">#REF!</definedName>
    <definedName name="BusQuery.STEFNOMI.AGEETAB.1.7">#REF!</definedName>
    <definedName name="BusQuery.STEFNOMI.AGEETAB1.1.1" localSheetId="0">#REF!</definedName>
    <definedName name="BusQuery.STEFNOMI.AGEETAB1.1.1">#REF!</definedName>
    <definedName name="BusQuery.STEFNOMI.AGEETAB1.1.2" localSheetId="0">#REF!</definedName>
    <definedName name="BusQuery.STEFNOMI.AGEETAB1.1.2">#REF!</definedName>
    <definedName name="BusQuery.STEFNOMI.AGEETAB1.1.3" localSheetId="0">#REF!</definedName>
    <definedName name="BusQuery.STEFNOMI.AGEETAB1.1.3">#REF!</definedName>
    <definedName name="BusQuery.STEFNOMI.AGEMOY2.1.1" localSheetId="0">#REF!</definedName>
    <definedName name="BusQuery.STEFNOMI.AGEMOY2.1.1">#REF!</definedName>
    <definedName name="BusQuery.STEFNOMI.AGEMOY2.1.2" localSheetId="0">#REF!</definedName>
    <definedName name="BusQuery.STEFNOMI.AGEMOY2.1.2">#REF!</definedName>
    <definedName name="BusQuery.STEFNOMI.AGEMOY2.1.3" localSheetId="0">#REF!</definedName>
    <definedName name="BusQuery.STEFNOMI.AGEMOY2.1.3">#REF!</definedName>
    <definedName name="BusQuery.STEFNOMI.AGEMOY2.1.4" localSheetId="0">#REF!</definedName>
    <definedName name="BusQuery.STEFNOMI.AGEMOY2.1.4">#REF!</definedName>
    <definedName name="BusQuery.STEFNOMI.AGEMOY2.1.5" localSheetId="0">#REF!</definedName>
    <definedName name="BusQuery.STEFNOMI.AGEMOY2.1.5">#REF!</definedName>
    <definedName name="BusQuery.STEFNOMI.AGEMOY2.1.6" localSheetId="0">#REF!</definedName>
    <definedName name="BusQuery.STEFNOMI.AGEMOY2.1.6">#REF!</definedName>
    <definedName name="BusQuery.STEFNOMI.AGEMOY2.1.7" localSheetId="0">#REF!</definedName>
    <definedName name="BusQuery.STEFNOMI.AGEMOY2.1.7">#REF!</definedName>
    <definedName name="BusQuery.STEFNOMI.AGMOYETA.1.1" localSheetId="0">#REF!</definedName>
    <definedName name="BusQuery.STEFNOMI.AGMOYETA.1.1">#REF!</definedName>
    <definedName name="BusQuery.STEFNOMI.AGMOYETA.1.2" localSheetId="0">#REF!</definedName>
    <definedName name="BusQuery.STEFNOMI.AGMOYETA.1.2">#REF!</definedName>
    <definedName name="BusQuery.STEFNOMI.AGMOYETA.1.3" localSheetId="0">#REF!</definedName>
    <definedName name="BusQuery.STEFNOMI.AGMOYETA.1.3">#REF!</definedName>
    <definedName name="BusQuery.STEFNOMI.AGMOYETA.1.4" localSheetId="0">#REF!</definedName>
    <definedName name="BusQuery.STEFNOMI.AGMOYETA.1.4">#REF!</definedName>
    <definedName name="BusQuery.STEFNOMI.AGMOYETA.1.5" localSheetId="0">#REF!</definedName>
    <definedName name="BusQuery.STEFNOMI.AGMOYETA.1.5">#REF!</definedName>
    <definedName name="BusQuery.STEFNOMI.AGMOYETA.1.6" localSheetId="0">#REF!</definedName>
    <definedName name="BusQuery.STEFNOMI.AGMOYETA.1.6">#REF!</definedName>
    <definedName name="BusQuery.STEFNOMI.AGMOYETA.1.7" localSheetId="0">#REF!</definedName>
    <definedName name="BusQuery.STEFNOMI.AGMOYETA.1.7">#REF!</definedName>
    <definedName name="BusQuery.STEFNOMI.AGMOYETA.1.8" localSheetId="0">#REF!</definedName>
    <definedName name="BusQuery.STEFNOMI.AGMOYETA.1.8">#REF!</definedName>
    <definedName name="BusQuery.STEFNOMI.AGMOYETA.1.9" localSheetId="0">#REF!</definedName>
    <definedName name="BusQuery.STEFNOMI.AGMOYETA.1.9">#REF!</definedName>
    <definedName name="BusQuery.STEFNOMI.AUDITAGE.1.1" localSheetId="0">#REF!</definedName>
    <definedName name="BusQuery.STEFNOMI.AUDITAGE.1.1">#REF!</definedName>
    <definedName name="BusQuery.STEFNOMI.CASACADR.1.1" localSheetId="0">#REF!</definedName>
    <definedName name="BusQuery.STEFNOMI.CASACADR.1.1">#REF!</definedName>
    <definedName name="BusQuery.STEFNOMI.CASAETAM.1.1" localSheetId="0">#REF!</definedName>
    <definedName name="BusQuery.STEFNOMI.CASAETAM.1.1">#REF!</definedName>
    <definedName name="BusQuery.STEFNOMI.CASAOU.1.1" localSheetId="0">#REF!</definedName>
    <definedName name="BusQuery.STEFNOMI.CASAOU.1.1">#REF!</definedName>
    <definedName name="BusQuery.STEFNOMI.CATSCA1.1.1" localSheetId="0">#REF!</definedName>
    <definedName name="BusQuery.STEFNOMI.CATSCA1.1.1">#REF!</definedName>
    <definedName name="BusQuery.STEFNOMI.CATSCADR.1.1" localSheetId="0">#REF!</definedName>
    <definedName name="BusQuery.STEFNOMI.CATSCADR.1.1">#REF!</definedName>
    <definedName name="BusQuery.STEFNOMI.CATSETAM.1.1" localSheetId="0">#REF!</definedName>
    <definedName name="BusQuery.STEFNOMI.CATSETAM.1.1">#REF!</definedName>
    <definedName name="BusQuery.STEFNOMI.CATSOU.1.1" localSheetId="0">#REF!</definedName>
    <definedName name="BusQuery.STEFNOMI.CATSOU.1.1">#REF!</definedName>
    <definedName name="BusQuery.STEFNOMI.DIRC1.1.1" localSheetId="0">#REF!</definedName>
    <definedName name="BusQuery.STEFNOMI.DIRC1.1.1">#REF!</definedName>
    <definedName name="BusQuery.STEFNOMI.DIRC1P.1.1" localSheetId="0">#REF!</definedName>
    <definedName name="BusQuery.STEFNOMI.DIRC1P.1.1">#REF!</definedName>
    <definedName name="BusQuery.STEFNOMI.DIRC1P.1.2" localSheetId="0">#REF!</definedName>
    <definedName name="BusQuery.STEFNOMI.DIRC1P.1.2">#REF!</definedName>
    <definedName name="BusQuery.STEFNOMI.DIRC2.1.1" localSheetId="0">#REF!</definedName>
    <definedName name="BusQuery.STEFNOMI.DIRC2.1.1">#REF!</definedName>
    <definedName name="BusQuery.STEFNOMI.DIRC2P.1.1" localSheetId="0">#REF!</definedName>
    <definedName name="BusQuery.STEFNOMI.DIRC2P.1.1">#REF!</definedName>
    <definedName name="BusQuery.STEFNOMI.DIRCC.1.1" localSheetId="0">#REF!</definedName>
    <definedName name="BusQuery.STEFNOMI.DIRCC.1.1">#REF!</definedName>
    <definedName name="BusQuery.STEFNOMI.DIRCCP.1.1" localSheetId="0">#REF!</definedName>
    <definedName name="BusQuery.STEFNOMI.DIRCCP.1.1">#REF!</definedName>
    <definedName name="BusQuery.STEFNOMI.DIRCCP.1.2" localSheetId="0">#REF!</definedName>
    <definedName name="BusQuery.STEFNOMI.DIRCCP.1.2">#REF!</definedName>
    <definedName name="BusQuery.STEFNOMI.DIRET.1.1" localSheetId="0">#REF!</definedName>
    <definedName name="BusQuery.STEFNOMI.DIRET.1.1">#REF!</definedName>
    <definedName name="BusQuery.STEFNOMI.DIRETAM.1.1" localSheetId="0">#REF!</definedName>
    <definedName name="BusQuery.STEFNOMI.DIRETAM.1.1">#REF!</definedName>
    <definedName name="BusQuery.STEFNOMI.DIRETAM.1.2" localSheetId="0">#REF!</definedName>
    <definedName name="BusQuery.STEFNOMI.DIRETAM.1.2">#REF!</definedName>
    <definedName name="BusQuery.STEFNOMI.DIRETP.1.1" localSheetId="0">#REF!</definedName>
    <definedName name="BusQuery.STEFNOMI.DIRETP.1.1">#REF!</definedName>
    <definedName name="BusQuery.STEFNOMI.DIRETP.1.2" localSheetId="0">#REF!</definedName>
    <definedName name="BusQuery.STEFNOMI.DIRETP.1.2">#REF!</definedName>
    <definedName name="BusQuery.STEFNOMI.DIRETP.1.3" localSheetId="0">#REF!</definedName>
    <definedName name="BusQuery.STEFNOMI.DIRETP.1.3">#REF!</definedName>
    <definedName name="BusQuery.STEFNOMI.DIRIC.1.1" localSheetId="0">#REF!</definedName>
    <definedName name="BusQuery.STEFNOMI.DIRIC.1.1">#REF!</definedName>
    <definedName name="BusQuery.STEFNOMI.DIRICP.1.1" localSheetId="0">#REF!</definedName>
    <definedName name="BusQuery.STEFNOMI.DIRICP.1.1">#REF!</definedName>
    <definedName name="BusQuery.STEFNOMI.DIRICP.1.2" localSheetId="0">#REF!</definedName>
    <definedName name="BusQuery.STEFNOMI.DIRICP.1.2">#REF!</definedName>
    <definedName name="BusQuery.STEFNOMI.DIROUV.1.1" localSheetId="0">#REF!</definedName>
    <definedName name="BusQuery.STEFNOMI.DIROUV.1.1">#REF!</definedName>
    <definedName name="BusQuery.STEFNOMI.DIROUVP.1.1" localSheetId="0">#REF!</definedName>
    <definedName name="BusQuery.STEFNOMI.DIROUVP.1.1">#REF!</definedName>
    <definedName name="BusQuery.STEFNOMI.DIROUVP.1.2" localSheetId="0">#REF!</definedName>
    <definedName name="BusQuery.STEFNOMI.DIROUVP.1.2">#REF!</definedName>
    <definedName name="BusQuery.STEFNOMI.ESSAIW.1.1" localSheetId="0">#REF!</definedName>
    <definedName name="BusQuery.STEFNOMI.ESSAIW.1.1">#REF!</definedName>
    <definedName name="BusQuery.STEFNOMI.INSCETAB.1.1" localSheetId="0">#REF!</definedName>
    <definedName name="BusQuery.STEFNOMI.INSCETAB.1.1">#REF!</definedName>
    <definedName name="BusQuery.STEFNOMI.INSCETAB.1.2" localSheetId="0">#REF!</definedName>
    <definedName name="BusQuery.STEFNOMI.INSCETAB.1.2">#REF!</definedName>
    <definedName name="BusQuery.STEFNOMI.INSCRIT.1.1" localSheetId="0">#REF!</definedName>
    <definedName name="BusQuery.STEFNOMI.INSCRIT.1.1">#REF!</definedName>
    <definedName name="BusQuery.STEFNOMI.INSCRIT.1.2" localSheetId="0">#REF!</definedName>
    <definedName name="BusQuery.STEFNOMI.INSCRIT.1.2">#REF!</definedName>
    <definedName name="BusQuery.STEFNOMI.INTERIM.1.1" localSheetId="0">#REF!</definedName>
    <definedName name="BusQuery.STEFNOMI.INTERIM.1.1">#REF!</definedName>
    <definedName name="BusQuery.STEFNOMI.LISTE1.1.1" localSheetId="0">#REF!</definedName>
    <definedName name="BusQuery.STEFNOMI.LISTE1.1.1">#REF!</definedName>
    <definedName name="BusQuery.STEFNOMI.LISTE1.1.2" localSheetId="0">#REF!</definedName>
    <definedName name="BusQuery.STEFNOMI.LISTE1.1.2">#REF!</definedName>
    <definedName name="BusQuery.STEFNOMI.LISTE1.1.3" localSheetId="0">#REF!</definedName>
    <definedName name="BusQuery.STEFNOMI.LISTE1.1.3">#REF!</definedName>
    <definedName name="BusQuery.STEFNOMI.LISTE2.1.1" localSheetId="0">#REF!</definedName>
    <definedName name="BusQuery.STEFNOMI.LISTE2.1.1">#REF!</definedName>
    <definedName name="BusQuery.STEFNOMI.LISTE2.1.2" localSheetId="0">#REF!</definedName>
    <definedName name="BusQuery.STEFNOMI.LISTE2.1.2">#REF!</definedName>
    <definedName name="BusQuery.STEFNOMI.OUVDIR.0.1" localSheetId="0">#REF!</definedName>
    <definedName name="BusQuery.STEFNOMI.OUVDIR.0.1">#REF!</definedName>
    <definedName name="BusQuery.STEFNOMI.RECHINS.1.1" localSheetId="0">#REF!</definedName>
    <definedName name="BusQuery.STEFNOMI.RECHINS.1.1">#REF!</definedName>
    <definedName name="BusQuery.STEFNOMI.RECHINS.1.2" localSheetId="0">#REF!</definedName>
    <definedName name="BusQuery.STEFNOMI.RECHINS.1.2">#REF!</definedName>
    <definedName name="BusQuery.STEFNOMI.RECHINS.1.3" localSheetId="0">#REF!</definedName>
    <definedName name="BusQuery.STEFNOMI.RECHINS.1.3">#REF!</definedName>
    <definedName name="BusQuery.STEFNOMI.RECHINS.1.4" localSheetId="0">#REF!</definedName>
    <definedName name="BusQuery.STEFNOMI.RECHINS.1.4">#REF!</definedName>
    <definedName name="BusQuery.STEFNOMI.REQ1.1.1" localSheetId="0">#REF!</definedName>
    <definedName name="BusQuery.STEFNOMI.REQ1.1.1">#REF!</definedName>
    <definedName name="C_1">'[72]C 1'!$A$1:$M$23</definedName>
    <definedName name="c_151" localSheetId="0">#REF!</definedName>
    <definedName name="c_151">#REF!</definedName>
    <definedName name="c_1510" localSheetId="0">#REF!</definedName>
    <definedName name="c_1510">#REF!</definedName>
    <definedName name="c_1511" localSheetId="0">#REF!</definedName>
    <definedName name="c_1511">#REF!</definedName>
    <definedName name="c_1512" localSheetId="0">#REF!</definedName>
    <definedName name="c_1512">#REF!</definedName>
    <definedName name="c_152" localSheetId="0">#REF!</definedName>
    <definedName name="c_152">#REF!</definedName>
    <definedName name="c_153" localSheetId="0">#REF!</definedName>
    <definedName name="c_153">#REF!</definedName>
    <definedName name="c_154" localSheetId="0">#REF!</definedName>
    <definedName name="c_154">#REF!</definedName>
    <definedName name="c_155" localSheetId="0">#REF!</definedName>
    <definedName name="c_155">#REF!</definedName>
    <definedName name="c_156" localSheetId="0">#REF!</definedName>
    <definedName name="c_156">#REF!</definedName>
    <definedName name="c_157" localSheetId="0">#REF!</definedName>
    <definedName name="c_157">#REF!</definedName>
    <definedName name="c_158" localSheetId="0">#REF!</definedName>
    <definedName name="c_158">#REF!</definedName>
    <definedName name="c_159" localSheetId="0">#REF!</definedName>
    <definedName name="c_159">#REF!</definedName>
    <definedName name="C0MS1">[0]!C0MS1</definedName>
    <definedName name="cacho" localSheetId="0">[73]GRAFPROM!#REF!</definedName>
    <definedName name="cacho">[73]GRAFPROM!#REF!</definedName>
    <definedName name="CAETE" localSheetId="0">#REF!</definedName>
    <definedName name="CAETE">#REF!</definedName>
    <definedName name="CAIXA" localSheetId="0">#REF!</definedName>
    <definedName name="CAIXA">#REF!</definedName>
    <definedName name="CALENDRIER" localSheetId="0">#REF!</definedName>
    <definedName name="CALENDRIER">#REF!</definedName>
    <definedName name="camp1" localSheetId="0">#REF!</definedName>
    <definedName name="camp1">#REF!</definedName>
    <definedName name="camp1580" localSheetId="0">#REF!</definedName>
    <definedName name="camp1580">#REF!</definedName>
    <definedName name="camp2" localSheetId="0">#REF!</definedName>
    <definedName name="camp2">#REF!</definedName>
    <definedName name="camp2580" localSheetId="0">#REF!</definedName>
    <definedName name="camp2580">#REF!</definedName>
    <definedName name="camp2bis580" localSheetId="0">#REF!</definedName>
    <definedName name="camp2bis580">#REF!</definedName>
    <definedName name="camp3580" localSheetId="0">#REF!</definedName>
    <definedName name="camp3580">#REF!</definedName>
    <definedName name="Camp580" localSheetId="0">#REF!</definedName>
    <definedName name="Camp580">#REF!</definedName>
    <definedName name="Camp590" localSheetId="0">#REF!</definedName>
    <definedName name="Camp590">#REF!</definedName>
    <definedName name="campagne">[33]Campagnes!$A$8:$IV$74</definedName>
    <definedName name="canaux" localSheetId="0">#REF!</definedName>
    <definedName name="canaux">#REF!</definedName>
    <definedName name="cap.empl" hidden="1">{"C_PSA",#N/A,FALSE,"PSA";"C_PSA",#N/A,FALSE,"PSA-DAMS&amp;FIN";"C_ECIA",#N/A,FALSE,"ECIA";"C_GEFCO",#N/A,FALSE,"GEFCO";"C_PSAFH",#N/A,FALSE,"PSA-FH"}</definedName>
    <definedName name="cap.empl_1" hidden="1">{"C_PSA",#N/A,FALSE,"PSA";"C_PSA",#N/A,FALSE,"PSA-DAMS&amp;FIN";"C_ECIA",#N/A,FALSE,"ECIA";"C_GEFCO",#N/A,FALSE,"GEFCO";"C_PSAFH",#N/A,FALSE,"PSA-FH"}</definedName>
    <definedName name="cap.empl_2" hidden="1">{"C_PSA",#N/A,FALSE,"PSA";"C_PSA",#N/A,FALSE,"PSA-DAMS&amp;FIN";"C_ECIA",#N/A,FALSE,"ECIA";"C_GEFCO",#N/A,FALSE,"GEFCO";"C_PSAFH",#N/A,FALSE,"PSA-FH"}</definedName>
    <definedName name="cap.empl_3" hidden="1">{"C_PSA",#N/A,FALSE,"PSA";"C_PSA",#N/A,FALSE,"PSA-DAMS&amp;FIN";"C_ECIA",#N/A,FALSE,"ECIA";"C_GEFCO",#N/A,FALSE,"GEFCO";"C_PSAFH",#N/A,FALSE,"PSA-FH"}</definedName>
    <definedName name="cap.empl1" hidden="1">{"C_PSA",#N/A,FALSE,"PSA";"C_PSA",#N/A,FALSE,"PSA-DAMS&amp;FIN";"C_ECIA",#N/A,FALSE,"ECIA";"C_GEFCO",#N/A,FALSE,"GEFCO";"C_PSAFH",#N/A,FALSE,"PSA-FH"}</definedName>
    <definedName name="capital" localSheetId="0">#REF!</definedName>
    <definedName name="capital">#REF!</definedName>
    <definedName name="carajo" localSheetId="0">#REF!</definedName>
    <definedName name="carajo">#REF!</definedName>
    <definedName name="CARTEIRA" localSheetId="0">#REF!</definedName>
    <definedName name="CARTEIRA">#REF!</definedName>
    <definedName name="CBUD" localSheetId="0">#REF!</definedName>
    <definedName name="CBUD">#REF!</definedName>
    <definedName name="CC">[74]PARAMETRES!$C$31:$C$32</definedName>
    <definedName name="CC2MS1">[0]!CC2MS1</definedName>
    <definedName name="ccc">[0]!ccc</definedName>
    <definedName name="CDB">'[75]CITROEN DO BRASIL'!$A$1:$IV$65536</definedName>
    <definedName name="CDR" localSheetId="0">#REF!</definedName>
    <definedName name="CDR">#REF!</definedName>
    <definedName name="CE110_" localSheetId="0">#REF!</definedName>
    <definedName name="CE110_">#REF!</definedName>
    <definedName name="CE120_" localSheetId="0">#REF!</definedName>
    <definedName name="CE120_">#REF!</definedName>
    <definedName name="CFS_1">'[76]Effet PRF'!$A$3:$N$44</definedName>
    <definedName name="CFS_2">'[76]Effet PRF'!$O$3:$AU$44</definedName>
    <definedName name="CFS_Europe" localSheetId="0">[77]PAGE6Conv!#REF!</definedName>
    <definedName name="CFS_Europe">[77]PAGE6Conv!#REF!</definedName>
    <definedName name="CFS_Mercosur">'[78]PAGE6 M'!$BD$1:$CE$13</definedName>
    <definedName name="cg">[0]!cg</definedName>
    <definedName name="CHAMP" localSheetId="0">#REF!</definedName>
    <definedName name="CHAMP">#REF!</definedName>
    <definedName name="CHAMP1" localSheetId="0">#REF!</definedName>
    <definedName name="CHAMP1">#REF!</definedName>
    <definedName name="changercopa">[0]!changercopa</definedName>
    <definedName name="changercp">[0]!changercp</definedName>
    <definedName name="changerCRP0">[0]!changerCRP0</definedName>
    <definedName name="charge_2008" localSheetId="0">#REF!</definedName>
    <definedName name="charge_2008">#REF!</definedName>
    <definedName name="Charge_FP" localSheetId="0">#REF!</definedName>
    <definedName name="Charge_FP">#REF!</definedName>
    <definedName name="Charge_mens" localSheetId="0">#REF!</definedName>
    <definedName name="Charge_mens">#REF!</definedName>
    <definedName name="Charge_Mens_0_12_ms">'[79]CHARGES 01'!$A$2:$AG$55</definedName>
    <definedName name="Charge_Mens_Ext">'[79]CHARGES 01'!$A$62:$AG$115</definedName>
    <definedName name="charge_nature_2008_fp" localSheetId="0">#REF!</definedName>
    <definedName name="charge_nature_2008_fp">#REF!</definedName>
    <definedName name="charge_nature_2008_mens" localSheetId="0">#REF!</definedName>
    <definedName name="charge_nature_2008_mens">#REF!</definedName>
    <definedName name="Charge_pays_FP_vs_2008" localSheetId="0">#REF!</definedName>
    <definedName name="Charge_pays_FP_vs_2008">#REF!</definedName>
    <definedName name="Charge_pays_FP_vs_budget" localSheetId="0">#REF!</definedName>
    <definedName name="Charge_pays_FP_vs_budget">#REF!</definedName>
    <definedName name="Charge_pays_FP_vs_Reprev" localSheetId="0">#REF!</definedName>
    <definedName name="Charge_pays_FP_vs_Reprev">#REF!</definedName>
    <definedName name="Charge_pays_mens_vs_2008" localSheetId="0">#REF!</definedName>
    <definedName name="Charge_pays_mens_vs_2008">#REF!</definedName>
    <definedName name="Charge_pays_mens_vs_budget" localSheetId="0">#REF!</definedName>
    <definedName name="Charge_pays_mens_vs_budget">#REF!</definedName>
    <definedName name="Charge_pays_mens_vs_reprev" localSheetId="0">#REF!</definedName>
    <definedName name="Charge_pays_mens_vs_reprev">#REF!</definedName>
    <definedName name="charge_réalisé_FP" localSheetId="0">#REF!</definedName>
    <definedName name="charge_réalisé_FP">#REF!</definedName>
    <definedName name="Charge_realisé_Mens">'[80]Charge Realisé Mens'!$A$2:$AE$66</definedName>
    <definedName name="ChargeAnnuelleCamp" localSheetId="0">#REF!</definedName>
    <definedName name="ChargeAnnuelleCamp">#REF!</definedName>
    <definedName name="ChargeAnnuelleRec" localSheetId="0">#REF!</definedName>
    <definedName name="ChargeAnnuelleRec">#REF!</definedName>
    <definedName name="ChargeAnnuelleRecCamp" localSheetId="0">#REF!</definedName>
    <definedName name="ChargeAnnuelleRecCamp">#REF!</definedName>
    <definedName name="ChargeCampFinP" localSheetId="0">#REF!</definedName>
    <definedName name="ChargeCampFinP">#REF!</definedName>
    <definedName name="ChargeRecFinP" localSheetId="0">#REF!</definedName>
    <definedName name="ChargeRecFinP">#REF!</definedName>
    <definedName name="Charges" localSheetId="0">#REF!</definedName>
    <definedName name="Charges">#REF!</definedName>
    <definedName name="CHE_prev" localSheetId="0">[58]Marges!#REF!</definedName>
    <definedName name="CHE_prev">[58]Marges!#REF!</definedName>
    <definedName name="CHE_rea" localSheetId="0">'[59]Marges réa'!#REF!</definedName>
    <definedName name="CHE_rea">'[59]Marges réa'!#REF!</definedName>
    <definedName name="Cheverny" localSheetId="0">#REF!</definedName>
    <definedName name="Cheverny">#REF!</definedName>
    <definedName name="chif">[32]Synthèse!$F$2</definedName>
    <definedName name="cimporperso">[81]PR6mois!$D$332:$J$339</definedName>
    <definedName name="CINCO">#N/A</definedName>
    <definedName name="CITB" localSheetId="0">#REF!</definedName>
    <definedName name="CITB">#REF!</definedName>
    <definedName name="CITBC" localSheetId="0">#REF!</definedName>
    <definedName name="CITBC">#REF!</definedName>
    <definedName name="CITR" localSheetId="0">#REF!</definedName>
    <definedName name="CITR">#REF!</definedName>
    <definedName name="CITR1" localSheetId="0">#REF!</definedName>
    <definedName name="CITR1">#REF!</definedName>
    <definedName name="citroen" localSheetId="0">'[82]facturations VM'!#REF!</definedName>
    <definedName name="citroen">'[82]facturations VM'!#REF!</definedName>
    <definedName name="cle" localSheetId="0">#REF!</definedName>
    <definedName name="cle">#REF!</definedName>
    <definedName name="CLES" localSheetId="0">#REF!</definedName>
    <definedName name="CLES">#REF!</definedName>
    <definedName name="Clientèle_Export" localSheetId="0">#REF!</definedName>
    <definedName name="Clientèle_Export">#REF!</definedName>
    <definedName name="Clientèle_France" localSheetId="0">#REF!</definedName>
    <definedName name="Clientèle_France">#REF!</definedName>
    <definedName name="CLPCP7" localSheetId="0">'[34]Tipos Cambio'!#REF!</definedName>
    <definedName name="CLPCP7">'[34]Tipos Cambio'!#REF!</definedName>
    <definedName name="Cmac_Forfait_budget" localSheetId="0">#REF!</definedName>
    <definedName name="Cmac_Forfait_budget">#REF!</definedName>
    <definedName name="CO" localSheetId="0">#REF!</definedName>
    <definedName name="CO">#REF!</definedName>
    <definedName name="Code" localSheetId="0" hidden="1">#REF!</definedName>
    <definedName name="Code" hidden="1">#REF!</definedName>
    <definedName name="code_nature" localSheetId="0">#REF!</definedName>
    <definedName name="code_nature">#REF!</definedName>
    <definedName name="Coef_passage">[6]coef!$A$4:$AK$13</definedName>
    <definedName name="CoefRéal" localSheetId="0">#REF!</definedName>
    <definedName name="CoefRéal">#REF!</definedName>
    <definedName name="COL_FICH_PAYS" localSheetId="0">#REF!</definedName>
    <definedName name="COL_FICH_PAYS">#REF!</definedName>
    <definedName name="COL_MOIS_PAYS" localSheetId="0">#REF!</definedName>
    <definedName name="COL_MOIS_PAYS">#REF!</definedName>
    <definedName name="COL_NOM_FICHPAYS" localSheetId="0">#REF!</definedName>
    <definedName name="COL_NOM_FICHPAYS">#REF!</definedName>
    <definedName name="COL_ONG_CHGTCYC" localSheetId="0">#REF!</definedName>
    <definedName name="COL_ONG_CHGTCYC">#REF!</definedName>
    <definedName name="COL_ONG_PAYS" localSheetId="0">#REF!</definedName>
    <definedName name="COL_ONG_PAYS">#REF!</definedName>
    <definedName name="COL_ONG_TOTAL" localSheetId="0">#REF!</definedName>
    <definedName name="COL_ONG_TOTAL">#REF!</definedName>
    <definedName name="colar_imprimir" localSheetId="0">#REF!</definedName>
    <definedName name="colar_imprimir">#REF!</definedName>
    <definedName name="COM">[14]PARAMETRES!$C$4:$C$8</definedName>
    <definedName name="com10a" localSheetId="0">#REF!</definedName>
    <definedName name="com10a">#REF!</definedName>
    <definedName name="com11a" localSheetId="0">#REF!</definedName>
    <definedName name="com11a">#REF!</definedName>
    <definedName name="com12a" localSheetId="0">#REF!</definedName>
    <definedName name="com12a">#REF!</definedName>
    <definedName name="com1a" localSheetId="0">#REF!</definedName>
    <definedName name="com1a">#REF!</definedName>
    <definedName name="com2a" localSheetId="0">#REF!</definedName>
    <definedName name="com2a">#REF!</definedName>
    <definedName name="com3a" localSheetId="0">#REF!</definedName>
    <definedName name="com3a">#REF!</definedName>
    <definedName name="com4a" localSheetId="0">#REF!</definedName>
    <definedName name="com4a">#REF!</definedName>
    <definedName name="com5a" localSheetId="0">#REF!</definedName>
    <definedName name="com5a">#REF!</definedName>
    <definedName name="com6a" localSheetId="0">#REF!</definedName>
    <definedName name="com6a">#REF!</definedName>
    <definedName name="com7a" localSheetId="0">#REF!</definedName>
    <definedName name="com7a">#REF!</definedName>
    <definedName name="com8a" localSheetId="0">#REF!</definedName>
    <definedName name="com8a">#REF!</definedName>
    <definedName name="com9a" localSheetId="0">#REF!</definedName>
    <definedName name="com9a">#REF!</definedName>
    <definedName name="comeco">[83]GRÁFICO!$A$1</definedName>
    <definedName name="COMERCIAL" localSheetId="0">#REF!</definedName>
    <definedName name="COMERCIAL">#REF!</definedName>
    <definedName name="COMMENTAIRE" localSheetId="0">#REF!</definedName>
    <definedName name="COMMENTAIRE">#REF!</definedName>
    <definedName name="compras07" localSheetId="0">[38]Folha1!#REF!</definedName>
    <definedName name="compras07">[38]Folha1!#REF!</definedName>
    <definedName name="Compta_Centrale" localSheetId="0">#REF!</definedName>
    <definedName name="Compta_Centrale">#REF!</definedName>
    <definedName name="Config_MARQUE_CHARGE_VN" localSheetId="0">[84]paramPCA!#REF!</definedName>
    <definedName name="Config_MARQUE_CHARGE_VN">[84]paramPCA!#REF!</definedName>
    <definedName name="Config_MARQUE_ProvFP" localSheetId="0">[84]paramPCA!#REF!</definedName>
    <definedName name="Config_MARQUE_ProvFP">[84]paramPCA!#REF!</definedName>
    <definedName name="Config_PCA_CHARGE_VN" localSheetId="0">[84]paramPCA!#REF!</definedName>
    <definedName name="Config_PCA_CHARGE_VN">[84]paramPCA!#REF!</definedName>
    <definedName name="Config_PCA_ProvFP" localSheetId="0">#REF!</definedName>
    <definedName name="Config_PCA_ProvFP">#REF!</definedName>
    <definedName name="conso" localSheetId="0">#REF!</definedName>
    <definedName name="conso">#REF!</definedName>
    <definedName name="consult" localSheetId="0">#REF!</definedName>
    <definedName name="consult">#REF!</definedName>
    <definedName name="contabilidade" localSheetId="0">#REF!</definedName>
    <definedName name="contabilidade">#REF!</definedName>
    <definedName name="CONV">[26]PARAMETRES!$F$48</definedName>
    <definedName name="COURS1" localSheetId="0">#REF!</definedName>
    <definedName name="COURS1">#REF!</definedName>
    <definedName name="COURS2" localSheetId="0">#REF!</definedName>
    <definedName name="COURS2">#REF!</definedName>
    <definedName name="CoutMoyExtension">'[64]Chiffrage(total feuil.)'!$J$42</definedName>
    <definedName name="CoutMoyExtension307">'[64]Chiffrage (307)'!$J$42</definedName>
    <definedName name="CoutMoyExtension406">'[64]Chiffrage (406)'!$J$42</definedName>
    <definedName name="CoutMoyExtensionPartner">'[64]Chiffrage(total feuil.)'!$J$42</definedName>
    <definedName name="couts" localSheetId="0">#REF!</definedName>
    <definedName name="couts">#REF!</definedName>
    <definedName name="CP" localSheetId="0">#REF!</definedName>
    <definedName name="CP">#REF!</definedName>
    <definedName name="CPS" localSheetId="0">#REF!</definedName>
    <definedName name="CPS">#REF!</definedName>
    <definedName name="CRBE" localSheetId="0">#REF!</definedName>
    <definedName name="CRBE">#REF!</definedName>
    <definedName name="_xlnm.Criteria" localSheetId="0">[85]VENCOS97!#REF!</definedName>
    <definedName name="_xlnm.Criteria">[85]VENCOS97!#REF!</definedName>
    <definedName name="CroiseCENTRES" localSheetId="0">[71]CroiseCENTRES!#REF!</definedName>
    <definedName name="CroiseCENTRES">[71]CroiseCENTRES!#REF!</definedName>
    <definedName name="CRWE">[0]!CRWE</definedName>
    <definedName name="CsA19.1" localSheetId="0">#REF!</definedName>
    <definedName name="CsA19.1">#REF!</definedName>
    <definedName name="CU_MoyenParVEH">'[86]Simul X3Y'!$M$63</definedName>
    <definedName name="CUADRO_10.3.1">'[87]fondo promedio'!$A$36:$L$74</definedName>
    <definedName name="CUADRO_N__4.1.3" localSheetId="0">#REF!</definedName>
    <definedName name="CUADRO_N__4.1.3">#REF!</definedName>
    <definedName name="CUATRO">#N/A</definedName>
    <definedName name="CUM">[26]PARAMETRES!$C$2:$C$8</definedName>
    <definedName name="CumChargeCamp" localSheetId="0">#REF!</definedName>
    <definedName name="CumChargeCamp">#REF!</definedName>
    <definedName name="CumChargeRec" localSheetId="0">#REF!</definedName>
    <definedName name="CumChargeRec">#REF!</definedName>
    <definedName name="CUMUL" localSheetId="0">#REF!</definedName>
    <definedName name="CUMUL">#REF!</definedName>
    <definedName name="CuPNC">'[64]Chiffrage(total feuil.)'!$J$24</definedName>
    <definedName name="CuPRC">'[64]Chiffrage(total feuil.)'!$H$24</definedName>
    <definedName name="CUSTO" localSheetId="0">#REF!</definedName>
    <definedName name="CUSTO">#REF!</definedName>
    <definedName name="CVL" localSheetId="0">#REF!</definedName>
    <definedName name="CVL">#REF!</definedName>
    <definedName name="CVN">[14]PARAMETRES!$C$16:$C$18</definedName>
    <definedName name="CYCLE" localSheetId="0">#REF!</definedName>
    <definedName name="CYCLE">#REF!</definedName>
    <definedName name="CYCm">'[51]DAII VM SGVTE'!$C$6</definedName>
    <definedName name="CYCp">'[51]DAII VM SGVTE'!$C$5</definedName>
    <definedName name="CYCs" localSheetId="0">#REF!</definedName>
    <definedName name="CYCs">#REF!</definedName>
    <definedName name="d" localSheetId="0" hidden="1">#REF!</definedName>
    <definedName name="d" hidden="1">#REF!</definedName>
    <definedName name="D_1">'[88]D 1'!$A$1:$M$24</definedName>
    <definedName name="D_2">'[88]D 2'!$A$1:$U$24</definedName>
    <definedName name="D_3">'[88]D 4.1'!$A$1:$M$23</definedName>
    <definedName name="D_4">'[88]D 3'!$A$1:$W$21</definedName>
    <definedName name="D_5">'[88]D 4'!$A$1:$Y$22</definedName>
    <definedName name="D_6">'[88]D 6'!$A$1:$Y$23</definedName>
    <definedName name="D_7">'[88]D 6.1 '!$A$1:$Q$21</definedName>
    <definedName name="DA" hidden="1">{#N/A,#N/A,FALSE,"Hoja2";#N/A,#N/A,FALSE,"HIPOTESIS";#N/A,#N/A,FALSE,"VOL";#N/A,#N/A,FALSE,"PRECIOS";#N/A,#N/A,FALSE,"CKD";#N/A,#N/A,FALSE,"COSTOSCKD";#N/A,#N/A,FALSE,"COSTOSMIV";#N/A,#N/A,FALSE,"COSTOSEXP";#N/A,#N/A,FALSE,"RESCOS";#N/A,#N/A,FALSE,"INVERS";#N/A,#N/A,FALSE,"BALDIV";#N/A,#N/A,FALSE,"CTAECO";#N/A,#N/A,FALSE,"flujo"}</definedName>
    <definedName name="dainventil">[57]DIVERS!$A$1:$R$58,[57]DIVERS!$U$1:$AK$58</definedName>
    <definedName name="DAN106VP" localSheetId="0">#REF!</definedName>
    <definedName name="DAN106VP">#REF!</definedName>
    <definedName name="DAN106VU" localSheetId="0">#REF!</definedName>
    <definedName name="DAN106VU">#REF!</definedName>
    <definedName name="DAN205VP" localSheetId="0">#REF!</definedName>
    <definedName name="DAN205VP">#REF!</definedName>
    <definedName name="DAN205VU" localSheetId="0">#REF!</definedName>
    <definedName name="DAN205VU">#REF!</definedName>
    <definedName name="DAN306VP" localSheetId="0">#REF!</definedName>
    <definedName name="DAN306VP">#REF!</definedName>
    <definedName name="DAN306VU" localSheetId="0">#REF!</definedName>
    <definedName name="DAN306VU">#REF!</definedName>
    <definedName name="DAN406VP" localSheetId="0">#REF!</definedName>
    <definedName name="DAN406VP">#REF!</definedName>
    <definedName name="DAN406VU" localSheetId="0">#REF!</definedName>
    <definedName name="DAN406VU">#REF!</definedName>
    <definedName name="DAN605VP" localSheetId="0">#REF!</definedName>
    <definedName name="DAN605VP">#REF!</definedName>
    <definedName name="DAN605VU" localSheetId="0">#REF!</definedName>
    <definedName name="DAN605VU">#REF!</definedName>
    <definedName name="DAN806VP" localSheetId="0">#REF!</definedName>
    <definedName name="DAN806VP">#REF!</definedName>
    <definedName name="DAN806VU" localSheetId="0">#REF!</definedName>
    <definedName name="DAN806VU">#REF!</definedName>
    <definedName name="DANBOXERVP" localSheetId="0">#REF!</definedName>
    <definedName name="DANBOXERVP">#REF!</definedName>
    <definedName name="DANBOXERVU" localSheetId="0">#REF!</definedName>
    <definedName name="DANBOXERVU">#REF!</definedName>
    <definedName name="DANDIVERSVP" localSheetId="0">#REF!</definedName>
    <definedName name="DANDIVERSVP">#REF!</definedName>
    <definedName name="DANDIVERSVU" localSheetId="0">#REF!</definedName>
    <definedName name="DANDIVERSVU">#REF!</definedName>
    <definedName name="DANEXPERTVP" localSheetId="0">#REF!</definedName>
    <definedName name="DANEXPERTVP">#REF!</definedName>
    <definedName name="DANEXPERTVU" localSheetId="0">#REF!</definedName>
    <definedName name="DANEXPERTVU">#REF!</definedName>
    <definedName name="DANPARTNERVP" localSheetId="0">#REF!</definedName>
    <definedName name="DANPARTNERVP">#REF!</definedName>
    <definedName name="DANPARTNERVU" localSheetId="0">#REF!</definedName>
    <definedName name="DANPARTNERVU">#REF!</definedName>
    <definedName name="DANT1VP" localSheetId="0">#REF!</definedName>
    <definedName name="DANT1VP">#REF!</definedName>
    <definedName name="DANT1VU" localSheetId="0">#REF!</definedName>
    <definedName name="DANT1VU">#REF!</definedName>
    <definedName name="dasfa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data1" localSheetId="0" hidden="1">#REF!</definedName>
    <definedName name="data1" hidden="1">#REF!</definedName>
    <definedName name="data15mil" localSheetId="0">#REF!</definedName>
    <definedName name="data15mil">#REF!</definedName>
    <definedName name="data2" localSheetId="0" hidden="1">#REF!</definedName>
    <definedName name="data2" hidden="1">#REF!</definedName>
    <definedName name="data3" localSheetId="0" hidden="1">#REF!</definedName>
    <definedName name="data3" hidden="1">#REF!</definedName>
    <definedName name="DATA4" localSheetId="0">#REF!</definedName>
    <definedName name="DATA4">#REF!</definedName>
    <definedName name="datajump" localSheetId="0">#REF!</definedName>
    <definedName name="datajump">#REF!</definedName>
    <definedName name="DATAMAIO" localSheetId="0">#REF!</definedName>
    <definedName name="DATAMAIO">#REF!</definedName>
    <definedName name="Date" localSheetId="0">#REF!</definedName>
    <definedName name="Date">#REF!</definedName>
    <definedName name="DateM" localSheetId="0">#REF!</definedName>
    <definedName name="DateM">#REF!</definedName>
    <definedName name="DAUR" localSheetId="0">#REF!</definedName>
    <definedName name="DAUR">#REF!</definedName>
    <definedName name="dd" hidden="1">{"cadence S",#N/A,FALSE,"Cadence S";"cadence T",#N/A,FALSE,"Cadence T";"np",#N/A,FALSE,"NP";"effectif",#N/A,FALSE,"Effectif";"absent",#N/A,FALSE,"Absent";"demerite",#N/A,FALSE,"Demerite";"direct",#N/A,FALSE,"Direct"}</definedName>
    <definedName name="ddd">[0]!ddd</definedName>
    <definedName name="dddddddddddddd">[89]realdivers!$C$144:$N$183</definedName>
    <definedName name="DE">[14]MENU!$L$2</definedName>
    <definedName name="DEBUT" localSheetId="0">#REF!</definedName>
    <definedName name="DEBUT">#REF!</definedName>
    <definedName name="DEBUT1" localSheetId="0">#REF!</definedName>
    <definedName name="DEBUT1">#REF!</definedName>
    <definedName name="DEC" localSheetId="0">#REF!</definedName>
    <definedName name="DEC">#REF!</definedName>
    <definedName name="DECE" localSheetId="0">#REF!</definedName>
    <definedName name="DECE">#REF!</definedName>
    <definedName name="Décroissance" localSheetId="0">'[90]Cadencement Main d''Oeuvre Franc'!#REF!</definedName>
    <definedName name="Décroissance">'[90]Cadencement Main d''Oeuvre Franc'!#REF!</definedName>
    <definedName name="decsg" localSheetId="0">#REF!</definedName>
    <definedName name="decsg">#REF!</definedName>
    <definedName name="def1_2">'[33]Def 1&amp;2'!$A$8:$IV$73</definedName>
    <definedName name="delegacao" localSheetId="0">#REF!</definedName>
    <definedName name="delegacao">#REF!</definedName>
    <definedName name="DELEGAÇÃO" localSheetId="0">#REF!</definedName>
    <definedName name="DELEGAÇÃO">#REF!</definedName>
    <definedName name="DELG">'[75]DELEGAÇÃO GERAL'!$B$2:$C$17</definedName>
    <definedName name="DELG1">'[75]DELEGAÇÃO GERAL'!$A$1:$IV$65536</definedName>
    <definedName name="Delhomme" localSheetId="0">#REF!</definedName>
    <definedName name="Delhomme">#REF!</definedName>
    <definedName name="DEM" localSheetId="0">'[91]B01-Soc'!#REF!</definedName>
    <definedName name="DEM">'[91]B01-Soc'!#REF!</definedName>
    <definedName name="depcumcamp">[89]realcamp!$C$97:$N$136</definedName>
    <definedName name="depcumdiv">[89]realdivers!$C$97:$N$136</definedName>
    <definedName name="depcumfrns">[89]realfrns!$C$97:$N$136</definedName>
    <definedName name="dépenses" localSheetId="0">#REF!</definedName>
    <definedName name="dépenses">#REF!</definedName>
    <definedName name="depmenscamp">[89]realcamp!$C$142:$N$181</definedName>
    <definedName name="depmensdiv">[89]realdivers!$C$144:$N$183</definedName>
    <definedName name="depmensfrns">[89]realfrns!$C$142:$N$181</definedName>
    <definedName name="derechos" localSheetId="0">#REF!</definedName>
    <definedName name="derechos">#REF!</definedName>
    <definedName name="dermois" localSheetId="0">#REF!</definedName>
    <definedName name="dermois">#REF!</definedName>
    <definedName name="Dernier_JO" localSheetId="0">#REF!</definedName>
    <definedName name="Dernier_JO">#REF!</definedName>
    <definedName name="Dernier_jo_vrai" localSheetId="0">#REF!</definedName>
    <definedName name="Dernier_jo_vrai">#REF!</definedName>
    <definedName name="desapv" localSheetId="0">#REF!</definedName>
    <definedName name="desapv">#REF!</definedName>
    <definedName name="desff" localSheetId="0">#REF!</definedName>
    <definedName name="desff">#REF!</definedName>
    <definedName name="desmpr" localSheetId="0">#REF!</definedName>
    <definedName name="desmpr">#REF!</definedName>
    <definedName name="desvn" localSheetId="0">#REF!</definedName>
    <definedName name="desvn">#REF!</definedName>
    <definedName name="desvo" localSheetId="0">#REF!</definedName>
    <definedName name="desvo">#REF!</definedName>
    <definedName name="Détail" localSheetId="0">#REF!</definedName>
    <definedName name="Détail">#REF!</definedName>
    <definedName name="detalle" localSheetId="0">#REF!</definedName>
    <definedName name="detalle">#REF!</definedName>
    <definedName name="DEU_prev" localSheetId="0">[58]Marges!#REF!</definedName>
    <definedName name="DEU_prev">[58]Marges!#REF!</definedName>
    <definedName name="DEU_rea" localSheetId="0">'[59]Marges réa'!#REF!</definedName>
    <definedName name="DEU_rea">'[59]Marges réa'!#REF!</definedName>
    <definedName name="deuxième_mois" localSheetId="0">#REF!</definedName>
    <definedName name="deuxième_mois">#REF!</definedName>
    <definedName name="DEVISES">[79]INTERFACE!$H$5:$I$18</definedName>
    <definedName name="DEZEMBRO" localSheetId="0">#REF!</definedName>
    <definedName name="DEZEMBRO">#REF!</definedName>
    <definedName name="df">[0]!df</definedName>
    <definedName name="dfbw">[0]!dfbw</definedName>
    <definedName name="dfc" hidden="1">{"np",#N/A,TRUE,"NP"}</definedName>
    <definedName name="DFCE" hidden="1">{"effectif",#N/A,FALSE,"Effectif"}</definedName>
    <definedName name="dfh" localSheetId="0">#REF!</definedName>
    <definedName name="dfh">#REF!</definedName>
    <definedName name="dfhj">'[92]DAIF CYC'!$B$2</definedName>
    <definedName name="dfs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dfsd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dfsdf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dg" localSheetId="0" hidden="1">#REF!</definedName>
    <definedName name="dg" hidden="1">#REF!</definedName>
    <definedName name="dgst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dh">[41]BKD_SUL_SE_CO!$A$9</definedName>
    <definedName name="DIA" localSheetId="0">#REF!</definedName>
    <definedName name="DIA">#REF!</definedName>
    <definedName name="DIEZ">#N/A</definedName>
    <definedName name="DIFERENC">'[3]#REF'!$IN$1536</definedName>
    <definedName name="diferido">'[93]SUIG-PCA.'!$AD$63:$AR$94,'[93]SUIG-PCA.'!$AT$64:$BL$96</definedName>
    <definedName name="Dijon" localSheetId="0">#REF!</definedName>
    <definedName name="Dijon">#REF!</definedName>
    <definedName name="dircomercial" localSheetId="0">#REF!</definedName>
    <definedName name="dircomercial">#REF!</definedName>
    <definedName name="dirfinanc" localSheetId="0">#REF!</definedName>
    <definedName name="dirfinanc">#REF!</definedName>
    <definedName name="dirgeral" localSheetId="0">#REF!</definedName>
    <definedName name="dirgeral">#REF!</definedName>
    <definedName name="dirindustrial" localSheetId="0">#REF!</definedName>
    <definedName name="dirindustrial">#REF!</definedName>
    <definedName name="Discount" localSheetId="0" hidden="1">#REF!</definedName>
    <definedName name="Discount" hidden="1">#REF!</definedName>
    <definedName name="display_area_2" localSheetId="0" hidden="1">#REF!</definedName>
    <definedName name="display_area_2" hidden="1">#REF!</definedName>
    <definedName name="div" localSheetId="0">#REF!</definedName>
    <definedName name="div">#REF!</definedName>
    <definedName name="divcpteacpte" localSheetId="0">#REF!</definedName>
    <definedName name="divcpteacpte">#REF!</definedName>
    <definedName name="DIVD106VP" localSheetId="0">#REF!</definedName>
    <definedName name="DIVD106VP">#REF!</definedName>
    <definedName name="DIVD106VU" localSheetId="0">#REF!</definedName>
    <definedName name="DIVD106VU">#REF!</definedName>
    <definedName name="DIVD205VP" localSheetId="0">#REF!</definedName>
    <definedName name="DIVD205VP">#REF!</definedName>
    <definedName name="DIVD205VU" localSheetId="0">#REF!</definedName>
    <definedName name="DIVD205VU">#REF!</definedName>
    <definedName name="DIVD306VP" localSheetId="0">#REF!</definedName>
    <definedName name="DIVD306VP">#REF!</definedName>
    <definedName name="DIVD306VU" localSheetId="0">#REF!</definedName>
    <definedName name="DIVD306VU">#REF!</definedName>
    <definedName name="DIVD406VP" localSheetId="0">#REF!</definedName>
    <definedName name="DIVD406VP">#REF!</definedName>
    <definedName name="DIVD406VU" localSheetId="0">#REF!</definedName>
    <definedName name="DIVD406VU">#REF!</definedName>
    <definedName name="DIVD605VP" localSheetId="0">#REF!</definedName>
    <definedName name="DIVD605VP">#REF!</definedName>
    <definedName name="DIVD605VU" localSheetId="0">#REF!</definedName>
    <definedName name="DIVD605VU">#REF!</definedName>
    <definedName name="DIVD806VP" localSheetId="0">#REF!</definedName>
    <definedName name="DIVD806VP">#REF!</definedName>
    <definedName name="DIVD806VU" localSheetId="0">#REF!</definedName>
    <definedName name="DIVD806VU">#REF!</definedName>
    <definedName name="DIVDBOXERVP" localSheetId="0">#REF!</definedName>
    <definedName name="DIVDBOXERVP">#REF!</definedName>
    <definedName name="DIVDBOXERVU" localSheetId="0">#REF!</definedName>
    <definedName name="DIVDBOXERVU">#REF!</definedName>
    <definedName name="DIVDDIVERSVP" localSheetId="0">#REF!</definedName>
    <definedName name="DIVDDIVERSVP">#REF!</definedName>
    <definedName name="DIVDDIVERSVU" localSheetId="0">#REF!</definedName>
    <definedName name="DIVDDIVERSVU">#REF!</definedName>
    <definedName name="DIVDEXPERTVP" localSheetId="0">#REF!</definedName>
    <definedName name="DIVDEXPERTVP">#REF!</definedName>
    <definedName name="DIVDEXPERTVU" localSheetId="0">#REF!</definedName>
    <definedName name="DIVDEXPERTVU">#REF!</definedName>
    <definedName name="DIVDIV_M" localSheetId="0">[94]PREVDEPAC!#REF!</definedName>
    <definedName name="DIVDIV_M">[94]PREVDEPAC!#REF!</definedName>
    <definedName name="DIVDIV_MM" localSheetId="0">[94]PREVDEPAC!#REF!</definedName>
    <definedName name="DIVDIV_MM">[94]PREVDEPAC!#REF!</definedName>
    <definedName name="DIVDPARTNERVP" localSheetId="0">#REF!</definedName>
    <definedName name="DIVDPARTNERVP">#REF!</definedName>
    <definedName name="DIVDPARTNERVU" localSheetId="0">#REF!</definedName>
    <definedName name="DIVDPARTNERVU">#REF!</definedName>
    <definedName name="DIVDT1VP" localSheetId="0">#REF!</definedName>
    <definedName name="DIVDT1VP">#REF!</definedName>
    <definedName name="DIVDT1VU" localSheetId="0">#REF!</definedName>
    <definedName name="DIVDT1VU">#REF!</definedName>
    <definedName name="divers" localSheetId="0">#REF!</definedName>
    <definedName name="divers">#REF!</definedName>
    <definedName name="Divers_dépenses" localSheetId="0">#REF!</definedName>
    <definedName name="Divers_dépenses">#REF!</definedName>
    <definedName name="DIVERS_M" localSheetId="0">[94]PREVDEPAC!#REF!</definedName>
    <definedName name="DIVERS_M">[94]PREVDEPAC!#REF!</definedName>
    <definedName name="DIVERS_MM" localSheetId="0">[94]PREVDEPAC!#REF!</definedName>
    <definedName name="DIVERS_MM">[94]PREVDEPAC!#REF!</definedName>
    <definedName name="DIVERSC">'[95]budget cumul'!$BW$1:$CF$48,'[95]budget cumul'!$CC$49:$CF$49</definedName>
    <definedName name="DiversEtFournisseurs" localSheetId="0">#REF!</definedName>
    <definedName name="DiversEtFournisseurs">#REF!</definedName>
    <definedName name="dj" localSheetId="0">#REF!</definedName>
    <definedName name="dj">#REF!</definedName>
    <definedName name="djkg" localSheetId="0">#REF!</definedName>
    <definedName name="djkg">#REF!</definedName>
    <definedName name="dk" localSheetId="0">#REF!</definedName>
    <definedName name="dk">#REF!</definedName>
    <definedName name="dkj" localSheetId="0">#REF!</definedName>
    <definedName name="dkj">#REF!</definedName>
    <definedName name="dms0">[32]Synthèse!$H$3</definedName>
    <definedName name="DN" localSheetId="0">#REF!</definedName>
    <definedName name="DN">#REF!</definedName>
    <definedName name="DNK_prev" localSheetId="0">[58]Marges!#REF!</definedName>
    <definedName name="DNK_prev">[58]Marges!#REF!</definedName>
    <definedName name="DNK_rea" localSheetId="0">'[59]Marges réa'!#REF!</definedName>
    <definedName name="DNK_rea">'[59]Marges réa'!#REF!</definedName>
    <definedName name="dobleclick" localSheetId="0">#REF!</definedName>
    <definedName name="dobleclick">#REF!</definedName>
    <definedName name="DOCE" localSheetId="0">[96]TOTAL!#REF!</definedName>
    <definedName name="DOCE">[96]TOTAL!#REF!</definedName>
    <definedName name="DOL_03">'[97]Ind. Eco. 2003'!$C$7</definedName>
    <definedName name="DOLAR" localSheetId="0">#REF!</definedName>
    <definedName name="DOLAR">#REF!</definedName>
    <definedName name="DÓLAR" localSheetId="0">#REF!</definedName>
    <definedName name="DÓLAR">#REF!</definedName>
    <definedName name="domtom">[57]DOMTOM!$A$1:$R$58,[57]DOMTOM!$U$1:$AK$58</definedName>
    <definedName name="donnees" localSheetId="0">#REF!</definedName>
    <definedName name="donnees">#REF!</definedName>
    <definedName name="DOS" localSheetId="0">[96]TOTAL!#REF!</definedName>
    <definedName name="DOS">[96]TOTAL!#REF!</definedName>
    <definedName name="dpf">"Zone combinée 6"</definedName>
    <definedName name="DPPE">'[98]Mise à jour '!$E$37:$O$49</definedName>
    <definedName name="DR">'[75]DIREÇÃO GER '!$A$1:$IV$65536</definedName>
    <definedName name="DR_ACUM_1" localSheetId="0">#REF!</definedName>
    <definedName name="DR_ACUM_1">#REF!</definedName>
    <definedName name="DR_ACUM_2" localSheetId="0">#REF!</definedName>
    <definedName name="DR_ACUM_2">#REF!</definedName>
    <definedName name="DR_MEN_1" localSheetId="0">#REF!</definedName>
    <definedName name="DR_MEN_1">#REF!</definedName>
    <definedName name="DR_MEN_2" localSheetId="0">#REF!</definedName>
    <definedName name="DR_MEN_2">#REF!</definedName>
    <definedName name="DR_PLURI" localSheetId="0">#REF!</definedName>
    <definedName name="DR_PLURI">#REF!</definedName>
    <definedName name="dsdg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dsssssssssss" hidden="1">{"cadence S",#N/A,FALSE,"Cadence S";"cadence T",#N/A,FALSE,"Cadence T";"np",#N/A,FALSE,"NP";"effectif",#N/A,FALSE,"Effectif";"absent",#N/A,FALSE,"Absent";"demerite",#N/A,FALSE,"Demerite";"direct",#N/A,FALSE,"Direct"}</definedName>
    <definedName name="DT" localSheetId="0">#REF!</definedName>
    <definedName name="DT">#REF!</definedName>
    <definedName name="Duree">'[99]Sommaire général'!$D$3</definedName>
    <definedName name="DureeAnt">'[99]Sommaire général'!$D$4</definedName>
    <definedName name="e" localSheetId="0">#REF!</definedName>
    <definedName name="e">#REF!</definedName>
    <definedName name="EA">'[41]BKD_AMOC UT'!$A$1:$A$65536</definedName>
    <definedName name="ecart" localSheetId="0">#REF!</definedName>
    <definedName name="ecart">#REF!</definedName>
    <definedName name="ecart_jan" localSheetId="0">#REF!</definedName>
    <definedName name="ecart_jan">#REF!</definedName>
    <definedName name="ecart2" localSheetId="0">#REF!</definedName>
    <definedName name="ecart2">#REF!</definedName>
    <definedName name="ecri">[0]!ecri</definedName>
    <definedName name="ED" localSheetId="0">#REF!</definedName>
    <definedName name="ED">#REF!</definedName>
    <definedName name="edit01" localSheetId="0">#REF!</definedName>
    <definedName name="edit01">#REF!</definedName>
    <definedName name="edit02" localSheetId="0">#REF!</definedName>
    <definedName name="edit02">#REF!</definedName>
    <definedName name="edit03" localSheetId="0">#REF!</definedName>
    <definedName name="edit03">#REF!</definedName>
    <definedName name="edit04" localSheetId="0">#REF!</definedName>
    <definedName name="edit04">#REF!</definedName>
    <definedName name="edit05" localSheetId="0">#REF!</definedName>
    <definedName name="edit05">#REF!</definedName>
    <definedName name="edit06" localSheetId="0">#REF!</definedName>
    <definedName name="edit06">#REF!</definedName>
    <definedName name="edit07" localSheetId="0">#REF!</definedName>
    <definedName name="edit07">#REF!</definedName>
    <definedName name="edit08" localSheetId="0">#REF!</definedName>
    <definedName name="edit08">#REF!</definedName>
    <definedName name="edit09" localSheetId="0">#REF!</definedName>
    <definedName name="edit09">#REF!</definedName>
    <definedName name="edit10" localSheetId="0">#REF!</definedName>
    <definedName name="edit10">#REF!</definedName>
    <definedName name="edit11" localSheetId="0">#REF!</definedName>
    <definedName name="edit11">#REF!</definedName>
    <definedName name="editannée" localSheetId="0">#REF!</definedName>
    <definedName name="editannée">#REF!</definedName>
    <definedName name="EDITER_TOUTES_FEUILLES">[0]!EDITER_TOUTES_FEUILLES</definedName>
    <definedName name="editer1">[0]!editer1</definedName>
    <definedName name="editer10">[0]!editer10</definedName>
    <definedName name="editer11">[0]!editer11</definedName>
    <definedName name="editer12">[0]!editer12</definedName>
    <definedName name="editer13">[0]!editer13</definedName>
    <definedName name="editer14">[0]!editer14</definedName>
    <definedName name="editer15">[0]!editer15</definedName>
    <definedName name="editer16">[0]!editer16</definedName>
    <definedName name="editer17">[0]!editer17</definedName>
    <definedName name="editer2">[0]!editer2</definedName>
    <definedName name="editer3">[0]!editer3</definedName>
    <definedName name="editer4">[0]!editer4</definedName>
    <definedName name="editer5">[0]!editer5</definedName>
    <definedName name="editer6">[0]!editer6</definedName>
    <definedName name="editer7">[0]!editer7</definedName>
    <definedName name="editer8">[0]!editer8</definedName>
    <definedName name="editer9">[0]!editer9</definedName>
    <definedName name="ee">[0]!ee</definedName>
    <definedName name="EE150_" localSheetId="0">#REF!</definedName>
    <definedName name="EE150_">#REF!</definedName>
    <definedName name="eeeee">[0]!eeeee</definedName>
    <definedName name="efep" localSheetId="0">#REF!</definedName>
    <definedName name="efep">#REF!</definedName>
    <definedName name="EFFECTIF" localSheetId="0">#REF!</definedName>
    <definedName name="EFFECTIF">#REF!</definedName>
    <definedName name="effectifs" localSheetId="0">#REF!</definedName>
    <definedName name="effectifs">#REF!</definedName>
    <definedName name="effets" localSheetId="0">#REF!</definedName>
    <definedName name="effets">#REF!</definedName>
    <definedName name="Effets_Coûts" localSheetId="0">'[100]FP CHARGE'!#REF!</definedName>
    <definedName name="Effets_Coûts">'[100]FP CHARGE'!#REF!</definedName>
    <definedName name="effetsM1" localSheetId="0">#REF!</definedName>
    <definedName name="effetsM1">#REF!</definedName>
    <definedName name="effetsM2" localSheetId="0">#REF!</definedName>
    <definedName name="effetsM2">#REF!</definedName>
    <definedName name="effetvolume" localSheetId="0">'[101]Volumes par Pays'!#REF!</definedName>
    <definedName name="effetvolume">'[101]Volumes par Pays'!#REF!</definedName>
    <definedName name="EixoX">[102]Interdit!$A$2:$A$4</definedName>
    <definedName name="ej" localSheetId="0">#REF!</definedName>
    <definedName name="ej">#REF!</definedName>
    <definedName name="elisa" localSheetId="0">#REF!</definedName>
    <definedName name="elisa">#REF!</definedName>
    <definedName name="Emprun1">[81]Emprunt!$A$2:$Q$51</definedName>
    <definedName name="Emprun2">[81]Emprunt!$A$53:$Q$112</definedName>
    <definedName name="Encontrar">[0]!Encontrar</definedName>
    <definedName name="Engagement_Frns">[103]realfrns!$A$88:$N$125</definedName>
    <definedName name="entréesManu">'[104]MANUELCAMPAYS '!$A$1:$E$65</definedName>
    <definedName name="ert" localSheetId="0" hidden="1">#REF!</definedName>
    <definedName name="ert" hidden="1">#REF!</definedName>
    <definedName name="escritorioRio" localSheetId="0">#REF!</definedName>
    <definedName name="escritorioRio">#REF!</definedName>
    <definedName name="ESP_prev" localSheetId="0">[58]Marges!#REF!</definedName>
    <definedName name="ESP_prev">[58]Marges!#REF!</definedName>
    <definedName name="ESP_rea" localSheetId="0">'[59]Marges réa'!#REF!</definedName>
    <definedName name="ESP_rea">'[59]Marges réa'!#REF!</definedName>
    <definedName name="espagne2" localSheetId="0">#REF!</definedName>
    <definedName name="espagne2">#REF!</definedName>
    <definedName name="espagneb" localSheetId="0">#REF!</definedName>
    <definedName name="espagneb">#REF!</definedName>
    <definedName name="espagnebc" localSheetId="0">#REF!</definedName>
    <definedName name="espagnebc">#REF!</definedName>
    <definedName name="espagner" localSheetId="0">#REF!</definedName>
    <definedName name="espagner">#REF!</definedName>
    <definedName name="espagner1" localSheetId="0">#REF!</definedName>
    <definedName name="espagner1">#REF!</definedName>
    <definedName name="ESPB" localSheetId="0">#REF!</definedName>
    <definedName name="ESPB">#REF!</definedName>
    <definedName name="ESPR" localSheetId="0">#REF!</definedName>
    <definedName name="ESPR">#REF!</definedName>
    <definedName name="ESPV106VP" localSheetId="0">#REF!</definedName>
    <definedName name="ESPV106VP">#REF!</definedName>
    <definedName name="ESPV106VU" localSheetId="0">#REF!</definedName>
    <definedName name="ESPV106VU">#REF!</definedName>
    <definedName name="ESPV205VP" localSheetId="0">#REF!</definedName>
    <definedName name="ESPV205VP">#REF!</definedName>
    <definedName name="ESPV205VU" localSheetId="0">#REF!</definedName>
    <definedName name="ESPV205VU">#REF!</definedName>
    <definedName name="ESPV306VP" localSheetId="0">#REF!</definedName>
    <definedName name="ESPV306VP">#REF!</definedName>
    <definedName name="ESPV306VU" localSheetId="0">#REF!</definedName>
    <definedName name="ESPV306VU">#REF!</definedName>
    <definedName name="ESPV406VP" localSheetId="0">#REF!</definedName>
    <definedName name="ESPV406VP">#REF!</definedName>
    <definedName name="ESPV406VU" localSheetId="0">#REF!</definedName>
    <definedName name="ESPV406VU">#REF!</definedName>
    <definedName name="ESPV605VP" localSheetId="0">#REF!</definedName>
    <definedName name="ESPV605VP">#REF!</definedName>
    <definedName name="ESPV605VU" localSheetId="0">#REF!</definedName>
    <definedName name="ESPV605VU">#REF!</definedName>
    <definedName name="ESPV806VP" localSheetId="0">#REF!</definedName>
    <definedName name="ESPV806VP">#REF!</definedName>
    <definedName name="ESPV806VU" localSheetId="0">#REF!</definedName>
    <definedName name="ESPV806VU">#REF!</definedName>
    <definedName name="ESPVBOXERVP" localSheetId="0">#REF!</definedName>
    <definedName name="ESPVBOXERVP">#REF!</definedName>
    <definedName name="ESPVBOXERVU" localSheetId="0">#REF!</definedName>
    <definedName name="ESPVBOXERVU">#REF!</definedName>
    <definedName name="ESPVDIVERSVP" localSheetId="0">#REF!</definedName>
    <definedName name="ESPVDIVERSVP">#REF!</definedName>
    <definedName name="ESPVDIVERSVU" localSheetId="0">#REF!</definedName>
    <definedName name="ESPVDIVERSVU">#REF!</definedName>
    <definedName name="ESPVEXPERTVP" localSheetId="0">#REF!</definedName>
    <definedName name="ESPVEXPERTVP">#REF!</definedName>
    <definedName name="ESPVEXPERTVU" localSheetId="0">#REF!</definedName>
    <definedName name="ESPVEXPERTVU">#REF!</definedName>
    <definedName name="ESPVPARTNERVP" localSheetId="0">#REF!</definedName>
    <definedName name="ESPVPARTNERVP">#REF!</definedName>
    <definedName name="ESPVPARTNERVU" localSheetId="0">#REF!</definedName>
    <definedName name="ESPVPARTNERVU">#REF!</definedName>
    <definedName name="ESPVT1VP" localSheetId="0">#REF!</definedName>
    <definedName name="ESPVT1VP">#REF!</definedName>
    <definedName name="ESPVT1VU" localSheetId="0">#REF!</definedName>
    <definedName name="ESPVT1VU">#REF!</definedName>
    <definedName name="essai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_1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_2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_3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2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2_1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2_2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sai2_3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est_0200" localSheetId="0">#REF!</definedName>
    <definedName name="est_0200">#REF!</definedName>
    <definedName name="est_0300" localSheetId="0">#REF!</definedName>
    <definedName name="est_0300">#REF!</definedName>
    <definedName name="est_0400" localSheetId="0">#REF!</definedName>
    <definedName name="est_0400">#REF!</definedName>
    <definedName name="est_0700" localSheetId="0">#REF!</definedName>
    <definedName name="est_0700">#REF!</definedName>
    <definedName name="est_0800" localSheetId="0">#REF!</definedName>
    <definedName name="est_0800">#REF!</definedName>
    <definedName name="est_0900" localSheetId="0">#REF!</definedName>
    <definedName name="est_0900">#REF!</definedName>
    <definedName name="et" localSheetId="0" hidden="1">#REF!</definedName>
    <definedName name="et" hidden="1">#REF!</definedName>
    <definedName name="EUR">[105]Info!$B$4</definedName>
    <definedName name="EUR_03" localSheetId="0">'[106]Ind. Eco. 2003'!#REF!</definedName>
    <definedName name="EUR_03">'[106]Ind. Eco. 2003'!#REF!</definedName>
    <definedName name="Euro" localSheetId="0">#REF!</definedName>
    <definedName name="Euro">#REF!</definedName>
    <definedName name="Euros" localSheetId="0">#REF!</definedName>
    <definedName name="Euros">#REF!</definedName>
    <definedName name="EUROUSD">[107]Change!$D$19</definedName>
    <definedName name="evasion1">'[3]#REF'!$B$7</definedName>
    <definedName name="evasion10">'[3]#REF'!$L$7</definedName>
    <definedName name="evasion11">'[3]#REF'!$M$7</definedName>
    <definedName name="evasion12">'[3]#REF'!$N$7</definedName>
    <definedName name="evasion2">'[3]#REF'!$C$7</definedName>
    <definedName name="evasion3">'[3]#REF'!$D$7</definedName>
    <definedName name="evasion4">'[3]#REF'!$E$7</definedName>
    <definedName name="evasion5">'[3]#REF'!$F$7</definedName>
    <definedName name="evasion6">'[3]#REF'!$G$7</definedName>
    <definedName name="evasion7">'[3]#REF'!$I$7</definedName>
    <definedName name="evasion8">'[3]#REF'!$J$7</definedName>
    <definedName name="evasion9">'[3]#REF'!$K$7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PRIXGEFCO04">[108]Page7!$O$48</definedName>
    <definedName name="exercice" localSheetId="0">#REF!</definedName>
    <definedName name="exercice">#REF!</definedName>
    <definedName name="EXPFA" localSheetId="0">#REF!</definedName>
    <definedName name="EXPFA">#REF!</definedName>
    <definedName name="EXPORT_CBU_1996__MM_U_S_FOB_x_1.2">[63]BUDNUE!$B$259:$R$272</definedName>
    <definedName name="exportaçao" localSheetId="0">#REF!</definedName>
    <definedName name="exportaçao">#REF!</definedName>
    <definedName name="EXRM" localSheetId="0">#REF!</definedName>
    <definedName name="EXRM">#REF!</definedName>
    <definedName name="EXRMANT" localSheetId="0">#REF!</definedName>
    <definedName name="EXRMANT">#REF!</definedName>
    <definedName name="extension">[33]Extension!$A$8:$IV$74</definedName>
    <definedName name="_xlnm.Extract" localSheetId="0">#REF!</definedName>
    <definedName name="_xlnm.Extract">#REF!</definedName>
    <definedName name="f" localSheetId="0" hidden="1">#REF!</definedName>
    <definedName name="f" hidden="1">#REF!</definedName>
    <definedName name="F_1" localSheetId="0">#REF!</definedName>
    <definedName name="F_1">#REF!</definedName>
    <definedName name="F_1.1">'[109]F 1.2'!$A$1:$M$35</definedName>
    <definedName name="FACT" localSheetId="0">#REF!</definedName>
    <definedName name="FACT">#REF!</definedName>
    <definedName name="Facturations_monde">'[79]RECAP FACT budget MONDE'!$A$2:$AH$27</definedName>
    <definedName name="FC_ACUM_1" localSheetId="0">#REF!</definedName>
    <definedName name="FC_ACUM_1">#REF!</definedName>
    <definedName name="FC_ACUM_2" localSheetId="0">#REF!</definedName>
    <definedName name="FC_ACUM_2">#REF!</definedName>
    <definedName name="FC_MEN_1" localSheetId="0">#REF!</definedName>
    <definedName name="FC_MEN_1">#REF!</definedName>
    <definedName name="FC_MEN_2" localSheetId="0">#REF!</definedName>
    <definedName name="FC_MEN_2">#REF!</definedName>
    <definedName name="FC_PLURI" localSheetId="0">#REF!</definedName>
    <definedName name="FC_PLURI">#REF!</definedName>
    <definedName name="FCode" localSheetId="0" hidden="1">#REF!</definedName>
    <definedName name="FCode" hidden="1">#REF!</definedName>
    <definedName name="Fct_Ofic" localSheetId="0">#REF!</definedName>
    <definedName name="Fct_Ofic">#REF!</definedName>
    <definedName name="Fct_Ofic1" localSheetId="0">#REF!</definedName>
    <definedName name="Fct_Ofic1">#REF!</definedName>
    <definedName name="fd" localSheetId="0">#REF!</definedName>
    <definedName name="fd">#REF!</definedName>
    <definedName name="fdapv" localSheetId="0">#REF!</definedName>
    <definedName name="fdapv">#REF!</definedName>
    <definedName name="fdgdg" localSheetId="0" hidden="1">#REF!</definedName>
    <definedName name="fdgdg" hidden="1">#REF!</definedName>
    <definedName name="fdmpr" localSheetId="0">#REF!</definedName>
    <definedName name="fdmpr">#REF!</definedName>
    <definedName name="fdqf" hidden="1">{"C_PSA",#N/A,FALSE,"PSA";"C_PSA",#N/A,FALSE,"PSA-DAMS&amp;FIN";"C_ECIA",#N/A,FALSE,"ECIA";"C_GEFCO",#N/A,FALSE,"GEFCO";"C_PSAFH",#N/A,FALSE,"PSA-FH"}</definedName>
    <definedName name="fdqf_1" hidden="1">{"C_PSA",#N/A,FALSE,"PSA";"C_PSA",#N/A,FALSE,"PSA-DAMS&amp;FIN";"C_ECIA",#N/A,FALSE,"ECIA";"C_GEFCO",#N/A,FALSE,"GEFCO";"C_PSAFH",#N/A,FALSE,"PSA-FH"}</definedName>
    <definedName name="fdqf_2" hidden="1">{"C_PSA",#N/A,FALSE,"PSA";"C_PSA",#N/A,FALSE,"PSA-DAMS&amp;FIN";"C_ECIA",#N/A,FALSE,"ECIA";"C_GEFCO",#N/A,FALSE,"GEFCO";"C_PSAFH",#N/A,FALSE,"PSA-FH"}</definedName>
    <definedName name="fdqf_3" hidden="1">{"C_PSA",#N/A,FALSE,"PSA";"C_PSA",#N/A,FALSE,"PSA-DAMS&amp;FIN";"C_ECIA",#N/A,FALSE,"ECIA";"C_GEFCO",#N/A,FALSE,"GEFCO";"C_PSAFH",#N/A,FALSE,"PSA-FH"}</definedName>
    <definedName name="fdvn" localSheetId="0">#REF!</definedName>
    <definedName name="fdvn">#REF!</definedName>
    <definedName name="fdvo" localSheetId="0">#REF!</definedName>
    <definedName name="fdvo">#REF!</definedName>
    <definedName name="FE">[14]MENU!$B$2</definedName>
    <definedName name="feo" localSheetId="0">#REF!</definedName>
    <definedName name="feo">#REF!</definedName>
    <definedName name="FER" hidden="1">{"C_PSA",#N/A,FALSE,"PSA";"C_PSA",#N/A,FALSE,"PSA-DAMS&amp;FIN";"C_ECIA",#N/A,FALSE,"ECIA";"C_GEFCO",#N/A,FALSE,"GEFCO";"C_PSAFH",#N/A,FALSE,"PSA-FH"}</definedName>
    <definedName name="FEV" localSheetId="0">#REF!</definedName>
    <definedName name="FEV">#REF!</definedName>
    <definedName name="FEVEREIRO" localSheetId="0">#REF!</definedName>
    <definedName name="FEVEREIRO">#REF!</definedName>
    <definedName name="FEVR" localSheetId="0">#REF!</definedName>
    <definedName name="FEVR">#REF!</definedName>
    <definedName name="fevrier1999" localSheetId="0" hidden="1">#REF!</definedName>
    <definedName name="fevrier1999" hidden="1">#REF!</definedName>
    <definedName name="FEZEZF" hidden="1">{"C_PSA",#N/A,FALSE,"PSA";"C_PSA",#N/A,FALSE,"PSA-DAMS&amp;FIN";"C_ECIA",#N/A,FALSE,"ECIA";"C_GEFCO",#N/A,FALSE,"GEFCO";"C_PSAFH",#N/A,FALSE,"PSA-FH"}</definedName>
    <definedName name="FEZFE" hidden="1">{"C_PSA",#N/A,FALSE,"PSA";"C_PSA",#N/A,FALSE,"PSA-DAMS&amp;FIN";"C_ECIA",#N/A,FALSE,"ECIA";"C_GEFCO",#N/A,FALSE,"GEFCO";"C_PSAFH",#N/A,FALSE,"PSA-FH"}</definedName>
    <definedName name="ff">[0]!ff</definedName>
    <definedName name="fff" localSheetId="0">#REF!</definedName>
    <definedName name="fff">#REF!</definedName>
    <definedName name="fffffffffffffffffffffffffffff" localSheetId="0">#REF!,#REF!,#REF!,#REF!,#REF!,#REF!,#REF!,#REF!,#REF!,#REF!,#REF!,#REF!</definedName>
    <definedName name="fffffffffffffffffffffffffffff">#REF!,#REF!,#REF!,#REF!,#REF!,#REF!,#REF!,#REF!,#REF!,#REF!,#REF!,#REF!</definedName>
    <definedName name="fffj" localSheetId="0">#REF!</definedName>
    <definedName name="fffj">#REF!</definedName>
    <definedName name="ffixe" localSheetId="0">#REF!</definedName>
    <definedName name="ffixe">#REF!</definedName>
    <definedName name="fgdfgdf" localSheetId="0" hidden="1">#REF!</definedName>
    <definedName name="fgdfgdf" hidden="1">#REF!</definedName>
    <definedName name="fgff">[0]!fgff</definedName>
    <definedName name="fghsdfhs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Fiab_courbe" localSheetId="0">#REF!</definedName>
    <definedName name="Fiab_courbe">#REF!</definedName>
    <definedName name="fichiertaux" localSheetId="0">#REF!</definedName>
    <definedName name="fichiertaux">#REF!</definedName>
    <definedName name="FID">'[17]TAB REG'!$B$23</definedName>
    <definedName name="filialargent" localSheetId="0">#REF!</definedName>
    <definedName name="filialargent">#REF!</definedName>
    <definedName name="FIN">'[39]ADM FIN'!$B$2:$H$48</definedName>
    <definedName name="FIN106VP" localSheetId="0">#REF!</definedName>
    <definedName name="FIN106VP">#REF!</definedName>
    <definedName name="FIN106VU" localSheetId="0">#REF!</definedName>
    <definedName name="FIN106VU">#REF!</definedName>
    <definedName name="FIN205VP" localSheetId="0">#REF!</definedName>
    <definedName name="FIN205VP">#REF!</definedName>
    <definedName name="FIN205VU" localSheetId="0">#REF!</definedName>
    <definedName name="FIN205VU">#REF!</definedName>
    <definedName name="FIN306VP" localSheetId="0">#REF!</definedName>
    <definedName name="FIN306VP">#REF!</definedName>
    <definedName name="FIN306VU" localSheetId="0">#REF!</definedName>
    <definedName name="FIN306VU">#REF!</definedName>
    <definedName name="FIN406VP" localSheetId="0">#REF!</definedName>
    <definedName name="FIN406VP">#REF!</definedName>
    <definedName name="FIN406VU" localSheetId="0">#REF!</definedName>
    <definedName name="FIN406VU">#REF!</definedName>
    <definedName name="FIN605VP" localSheetId="0">#REF!</definedName>
    <definedName name="FIN605VP">#REF!</definedName>
    <definedName name="FIN605VU" localSheetId="0">#REF!</definedName>
    <definedName name="FIN605VU">#REF!</definedName>
    <definedName name="FIN806VP" localSheetId="0">#REF!</definedName>
    <definedName name="FIN806VP">#REF!</definedName>
    <definedName name="FIN806VU" localSheetId="0">#REF!</definedName>
    <definedName name="FIN806VU">#REF!</definedName>
    <definedName name="Financ">[22]FINANC!$B$5:$N$400</definedName>
    <definedName name="finant" localSheetId="0">#REF!</definedName>
    <definedName name="finant">#REF!</definedName>
    <definedName name="FINBOXERVP" localSheetId="0">#REF!</definedName>
    <definedName name="FINBOXERVP">#REF!</definedName>
    <definedName name="FINBOXERVU" localSheetId="0">#REF!</definedName>
    <definedName name="FINBOXERVU">#REF!</definedName>
    <definedName name="FINDIVERSVP" localSheetId="0">#REF!</definedName>
    <definedName name="FINDIVERSVP">#REF!</definedName>
    <definedName name="FINDIVERSVU" localSheetId="0">#REF!</definedName>
    <definedName name="FINDIVERSVU">#REF!</definedName>
    <definedName name="FINEXPERTVP" localSheetId="0">#REF!</definedName>
    <definedName name="FINEXPERTVP">#REF!</definedName>
    <definedName name="FINEXPERTVU" localSheetId="0">#REF!</definedName>
    <definedName name="FINEXPERTVU">#REF!</definedName>
    <definedName name="FINPARTNERVP" localSheetId="0">#REF!</definedName>
    <definedName name="FINPARTNERVP">#REF!</definedName>
    <definedName name="FINPARTNERVU" localSheetId="0">#REF!</definedName>
    <definedName name="FINPARTNERVU">#REF!</definedName>
    <definedName name="FINPM">[26]PARAMETRES!$G$10:$G$16</definedName>
    <definedName name="FINT1VP" localSheetId="0">#REF!</definedName>
    <definedName name="FINT1VP">#REF!</definedName>
    <definedName name="FINT1VU" localSheetId="0">#REF!</definedName>
    <definedName name="FINT1VU">#REF!</definedName>
    <definedName name="fisca" localSheetId="0">#REF!</definedName>
    <definedName name="fisca">#REF!</definedName>
    <definedName name="Flash" localSheetId="0">#REF!</definedName>
    <definedName name="Flash">#REF!</definedName>
    <definedName name="fofyo" localSheetId="0">#REF!</definedName>
    <definedName name="fofyo">#REF!</definedName>
    <definedName name="Forfait_Alloc">'[64]Chiffrage(total feuil.)'!$D$27</definedName>
    <definedName name="forfaits_2008" localSheetId="0">#REF!</definedName>
    <definedName name="forfaits_2008">#REF!</definedName>
    <definedName name="FORFAITS_2009" localSheetId="0">#REF!</definedName>
    <definedName name="FORFAITS_2009">#REF!</definedName>
    <definedName name="Format" localSheetId="0">#REF!</definedName>
    <definedName name="Format">#REF!</definedName>
    <definedName name="Fournisseurs" localSheetId="0">#REF!</definedName>
    <definedName name="Fournisseurs">#REF!</definedName>
    <definedName name="FP">'[47]TAB REG'!$C$25</definedName>
    <definedName name="FRA_SYNTHESE" localSheetId="0">#REF!</definedName>
    <definedName name="FRA_SYNTHESE">#REF!</definedName>
    <definedName name="Frais_LRAR">'[64]Chiffrage(total feuil.)'!$J$32</definedName>
    <definedName name="fraiscom" localSheetId="0">#REF!</definedName>
    <definedName name="fraiscom">#REF!</definedName>
    <definedName name="FraisMAIL">'[64]Chiffrage(total feuil.)'!$J$33</definedName>
    <definedName name="fraistruc" localSheetId="0">#REF!</definedName>
    <definedName name="fraistruc">#REF!</definedName>
    <definedName name="FRANCE" localSheetId="0">#REF!</definedName>
    <definedName name="FRANCE">#REF!</definedName>
    <definedName name="FRFCP5" localSheetId="0">[34]BKDown!#REF!</definedName>
    <definedName name="FRFCP5">[34]BKDown!#REF!</definedName>
    <definedName name="FRFCP7" localSheetId="0">'[34]Tipos Cambio'!#REF!</definedName>
    <definedName name="FRFCP7">'[34]Tipos Cambio'!#REF!</definedName>
    <definedName name="frida" hidden="1">{#N/A,#N/A,TRUE,"Ano";#N/A,#N/A,TRUE,"Ene";#N/A,#N/A,TRUE,"Feb";#N/A,#N/A,TRUE,"Mar";#N/A,#N/A,TRUE,"Abr";#N/A,#N/A,TRUE,"May";#N/A,#N/A,TRUE,"Jun";#N/A,#N/A,TRUE,"Jul";#N/A,#N/A,TRUE,"Ago";#N/A,#N/A,TRUE,"Sep";#N/A,#N/A,TRUE,"Oct";#N/A,#N/A,TRUE,"Nov";#N/A,#N/A,TRUE,"Dic"}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FS" localSheetId="0">#REF!</definedName>
    <definedName name="FS">#REF!</definedName>
    <definedName name="fsd" localSheetId="0">#REF!</definedName>
    <definedName name="fsd">#REF!</definedName>
    <definedName name="FTrav" localSheetId="0">#REF!</definedName>
    <definedName name="FTrav">#REF!</definedName>
    <definedName name="FX" localSheetId="0">[41]BKD_SUL_SE_CO!#REF!</definedName>
    <definedName name="FX">[41]BKD_SUL_SE_CO!#REF!</definedName>
    <definedName name="fze">[0]!fze</definedName>
    <definedName name="FZEFE">[0]!FZEFE</definedName>
    <definedName name="fzfz" hidden="1">{"C_PSA",#N/A,FALSE,"PSA";"C_PSA",#N/A,FALSE,"PSA-DAMS&amp;FIN";"C_ECIA",#N/A,FALSE,"ECIA";"C_GEFCO",#N/A,FALSE,"GEFCO";"C_PSAFH",#N/A,FALSE,"PSA-FH"}</definedName>
    <definedName name="g" localSheetId="0">#REF!</definedName>
    <definedName name="g">#REF!</definedName>
    <definedName name="GBR_prev" localSheetId="0">[58]Marges!#REF!</definedName>
    <definedName name="GBR_prev">[58]Marges!#REF!</definedName>
    <definedName name="GBR_rea" localSheetId="0">'[59]Marges réa'!#REF!</definedName>
    <definedName name="GBR_rea">'[59]Marges réa'!#REF!</definedName>
    <definedName name="GBV106VP">[52]ARGIMMAT!$E$7:$S$7</definedName>
    <definedName name="GBV106VU">[52]ARGIMMAT!$E$57:$S$57</definedName>
    <definedName name="GBV205VP">[52]ARGIMMAT!$E$11:$S$11</definedName>
    <definedName name="GBV205VU">[52]ARGIMMAT!$E$61:$S$61</definedName>
    <definedName name="GBV306VP">[52]ARGIMMAT!$E$23:$S$23</definedName>
    <definedName name="GBV306VU" localSheetId="0">[52]ARGIMMAT!#REF!</definedName>
    <definedName name="GBV306VU">[52]ARGIMMAT!#REF!</definedName>
    <definedName name="GBV406VP">[52]ARGIMMAT!$E$31:$S$31</definedName>
    <definedName name="GBV406VU" localSheetId="0">[52]ARGIMMAT!#REF!</definedName>
    <definedName name="GBV406VU">[52]ARGIMMAT!#REF!</definedName>
    <definedName name="GBV605VP">[52]ARGIMMAT!$E$35:$S$35</definedName>
    <definedName name="GBV605VU" localSheetId="0">[52]ARGIMMAT!#REF!</definedName>
    <definedName name="GBV605VU">[52]ARGIMMAT!#REF!</definedName>
    <definedName name="GBV806VP">[52]ARGIMMAT!$E$39:$S$39</definedName>
    <definedName name="GBV806VU" localSheetId="0">[52]ARGIMMAT!#REF!</definedName>
    <definedName name="GBV806VU">[52]ARGIMMAT!#REF!</definedName>
    <definedName name="GBVBOXERVP">[52]ARGIMMAT!$E$43:$S$43</definedName>
    <definedName name="GBVBOXERVU" localSheetId="0">[52]ARGIMMAT!#REF!</definedName>
    <definedName name="GBVBOXERVU">[52]ARGIMMAT!#REF!</definedName>
    <definedName name="GBVDIVERSVP">[52]ARGIMMAT!$E$47:$S$47</definedName>
    <definedName name="GBVDIVERSVU" localSheetId="0">[52]ARGIMMAT!#REF!</definedName>
    <definedName name="GBVDIVERSVU">[52]ARGIMMAT!#REF!</definedName>
    <definedName name="GBVEXPERTVP" localSheetId="0">[52]ARGIMMAT!#REF!</definedName>
    <definedName name="GBVEXPERTVP">[52]ARGIMMAT!#REF!</definedName>
    <definedName name="GBVEXPERTVU" localSheetId="0">[52]ARGIMMAT!#REF!</definedName>
    <definedName name="GBVEXPERTVU">[52]ARGIMMAT!#REF!</definedName>
    <definedName name="GBVPARTNERVP">[52]ARGIMMAT!$E$19:$S$19</definedName>
    <definedName name="GBVPARTNERVU">[52]ARGIMMAT!$E$69:$S$69</definedName>
    <definedName name="GBVT1VP">[52]ARGIMMAT!$E$15:$S$15</definedName>
    <definedName name="GBVT1VU">[52]ARGIMMAT!$E$65:$S$65</definedName>
    <definedName name="gdfgdfgd" localSheetId="0" hidden="1">#REF!</definedName>
    <definedName name="gdfgdfgd" hidden="1">#REF!</definedName>
    <definedName name="gee">[0]!gee</definedName>
    <definedName name="geg">[0]!geg</definedName>
    <definedName name="gega">[0]!gega</definedName>
    <definedName name="Gesamtbericht__für_Excel_" localSheetId="0">#REF!</definedName>
    <definedName name="Gesamtbericht__für_Excel_">#REF!</definedName>
    <definedName name="Gesamtbericht__für_Excel_1298" localSheetId="0">#REF!</definedName>
    <definedName name="Gesamtbericht__für_Excel_1298">#REF!</definedName>
    <definedName name="Gesamtbericht__für_Excel_9" localSheetId="0">#REF!</definedName>
    <definedName name="Gesamtbericht__für_Excel_9">#REF!</definedName>
    <definedName name="Gesamtbericht__für_Excel_neu" localSheetId="0">#REF!</definedName>
    <definedName name="Gesamtbericht__für_Excel_neu">#REF!</definedName>
    <definedName name="Gesamtbericht_Frage1" localSheetId="0">#REF!</definedName>
    <definedName name="Gesamtbericht_Frage1">#REF!</definedName>
    <definedName name="Gesamtbericht_Frage1_Anteile" localSheetId="0">#REF!</definedName>
    <definedName name="Gesamtbericht_Frage1_Anteile">#REF!</definedName>
    <definedName name="Gesamtbericht_Frage2_und_3" localSheetId="0">#REF!</definedName>
    <definedName name="Gesamtbericht_Frage2_und_3">#REF!</definedName>
    <definedName name="GFLUJOS" localSheetId="0">#REF!</definedName>
    <definedName name="GFLUJOS">#REF!</definedName>
    <definedName name="gg" hidden="1">{#N/A,#N/A,TRUE,"RPAI ""staff""";#N/A,#N/A,TRUE,"RPAI CSH"}</definedName>
    <definedName name="GHVN" localSheetId="0" hidden="1">[110]CP121999!#REF!</definedName>
    <definedName name="GHVN" hidden="1">[110]CP121999!#REF!</definedName>
    <definedName name="GI" hidden="1">{"cadence S",#N/A,FALSE,"Cadence S";"cadence T",#N/A,FALSE,"Cadence T";"np",#N/A,FALSE,"NP";"effectif",#N/A,FALSE,"Effectif";"absent",#N/A,FALSE,"Absent";"demerite",#N/A,FALSE,"Demerite";"direct",#N/A,FALSE,"Direct"}</definedName>
    <definedName name="gis" hidden="1">{"direct",#N/A,FALSE,"Direct"}</definedName>
    <definedName name="gjl" localSheetId="0">#REF!</definedName>
    <definedName name="gjl">#REF!</definedName>
    <definedName name="GR" localSheetId="0">#REF!</definedName>
    <definedName name="GR">#REF!</definedName>
    <definedName name="GRÁFICO_10.3.1.">'[87]GRÁFICO DE FONDO POR AFILIADO'!$A$3:$H$35</definedName>
    <definedName name="GRÁFICO_10.3.2">'[87]GRÁFICO DE FONDO POR AFILIADO'!$A$36:$H$68</definedName>
    <definedName name="GRÁFICO_10.3.3">'[87]GRÁFICO DE FONDO POR AFILIADO'!$A$69:$H$101</definedName>
    <definedName name="GRÁFICO_10.3.4.">'[87]GRÁFICO DE FONDO POR AFILIADO'!$A$103:$H$135</definedName>
    <definedName name="GRÁFICO_N_10.2.4." localSheetId="0">#REF!</definedName>
    <definedName name="GRÁFICO_N_10.2.4.">#REF!</definedName>
    <definedName name="GRAPHE_N5N3" localSheetId="0">#REF!</definedName>
    <definedName name="GRAPHE_N5N3">#REF!</definedName>
    <definedName name="GRAPHN5N3" localSheetId="0">#REF!</definedName>
    <definedName name="GRAPHN5N3">#REF!</definedName>
    <definedName name="_xlnm.Recorder" localSheetId="0">#REF!</definedName>
    <definedName name="_xlnm.Recorder">#REF!</definedName>
    <definedName name="GRE106VP" localSheetId="0">#REF!</definedName>
    <definedName name="GRE106VP">#REF!</definedName>
    <definedName name="GRE106VU" localSheetId="0">#REF!</definedName>
    <definedName name="GRE106VU">#REF!</definedName>
    <definedName name="GRE205VP" localSheetId="0">#REF!</definedName>
    <definedName name="GRE205VP">#REF!</definedName>
    <definedName name="GRE205VU" localSheetId="0">#REF!</definedName>
    <definedName name="GRE205VU">#REF!</definedName>
    <definedName name="GRE306VP" localSheetId="0">#REF!</definedName>
    <definedName name="GRE306VP">#REF!</definedName>
    <definedName name="GRE306VU" localSheetId="0">#REF!</definedName>
    <definedName name="GRE306VU">#REF!</definedName>
    <definedName name="GRE406VP" localSheetId="0">#REF!</definedName>
    <definedName name="GRE406VP">#REF!</definedName>
    <definedName name="GRE406VU" localSheetId="0">#REF!</definedName>
    <definedName name="GRE406VU">#REF!</definedName>
    <definedName name="GRE605VP" localSheetId="0">#REF!</definedName>
    <definedName name="GRE605VP">#REF!</definedName>
    <definedName name="GRE605VU" localSheetId="0">#REF!</definedName>
    <definedName name="GRE605VU">#REF!</definedName>
    <definedName name="GRE806VP" localSheetId="0">#REF!</definedName>
    <definedName name="GRE806VP">#REF!</definedName>
    <definedName name="GRE806VU" localSheetId="0">#REF!</definedName>
    <definedName name="GRE806VU">#REF!</definedName>
    <definedName name="GREBOXERVP" localSheetId="0">#REF!</definedName>
    <definedName name="GREBOXERVP">#REF!</definedName>
    <definedName name="GREBOXERVU" localSheetId="0">#REF!</definedName>
    <definedName name="GREBOXERVU">#REF!</definedName>
    <definedName name="GREDIVERSVP" localSheetId="0">#REF!</definedName>
    <definedName name="GREDIVERSVP">#REF!</definedName>
    <definedName name="GREDIVERSVU" localSheetId="0">#REF!</definedName>
    <definedName name="GREDIVERSVU">#REF!</definedName>
    <definedName name="GREEXPERTVP" localSheetId="0">#REF!</definedName>
    <definedName name="GREEXPERTVP">#REF!</definedName>
    <definedName name="GREEXPERTVU" localSheetId="0">#REF!</definedName>
    <definedName name="GREEXPERTVU">#REF!</definedName>
    <definedName name="GREPARTNERVP" localSheetId="0">#REF!</definedName>
    <definedName name="GREPARTNERVP">#REF!</definedName>
    <definedName name="GREPARTNERVU" localSheetId="0">#REF!</definedName>
    <definedName name="GREPARTNERVU">#REF!</definedName>
    <definedName name="GRET1VP" localSheetId="0">#REF!</definedName>
    <definedName name="GRET1VP">#REF!</definedName>
    <definedName name="GRET1VU" localSheetId="0">#REF!</definedName>
    <definedName name="GRET1VU">#REF!</definedName>
    <definedName name="gtu_qzerk">[0]!gtu_qzerk</definedName>
    <definedName name="gzrez">[0]!gzrez</definedName>
    <definedName name="h" localSheetId="0">'[101]Prév Tréso'!#REF!</definedName>
    <definedName name="h">'[101]Prév Tréso'!#REF!</definedName>
    <definedName name="hbkjh">'[111]ECOM Periodique'!$A$2</definedName>
    <definedName name="Header" localSheetId="0">#REF!</definedName>
    <definedName name="Header">#REF!</definedName>
    <definedName name="HEDIN" localSheetId="0">#REF!</definedName>
    <definedName name="HEDIN">#REF!</definedName>
    <definedName name="hgjuhg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hhh">[0]!hhh</definedName>
    <definedName name="HiddenRows" localSheetId="0" hidden="1">#REF!</definedName>
    <definedName name="HiddenRows" hidden="1">#REF!</definedName>
    <definedName name="hj">'[66]DAIF CYC'!$B$2</definedName>
    <definedName name="hjk">[0]!hjk</definedName>
    <definedName name="hm" localSheetId="0">'[101]prév tréso -1'!#REF!</definedName>
    <definedName name="hm">'[101]prév tréso -1'!#REF!</definedName>
    <definedName name="honorarios" localSheetId="0">#REF!</definedName>
    <definedName name="honorarios">#REF!</definedName>
    <definedName name="HRV_prev" localSheetId="0">[58]Marges!#REF!</definedName>
    <definedName name="HRV_prev">[58]Marges!#REF!</definedName>
    <definedName name="HRV_rea" localSheetId="0">'[59]Marges réa'!#REF!</definedName>
    <definedName name="HRV_rea">'[59]Marges réa'!#REF!</definedName>
    <definedName name="HTML_CodePage" hidden="1">1252</definedName>
    <definedName name="HTML_Control" hidden="1">{"'ID(2)'!$E$1:$N$4"}</definedName>
    <definedName name="HTML_Control_1" hidden="1">{"'ID(2)'!$E$1:$N$4"}</definedName>
    <definedName name="HTML_Control_2" hidden="1">{"'ID(2)'!$E$1:$N$4"}</definedName>
    <definedName name="HTML_Description" hidden="1">""</definedName>
    <definedName name="HTML_Email" hidden="1">""</definedName>
    <definedName name="HTML_Header" hidden="1">"ID(2)"</definedName>
    <definedName name="HTML_LastUpdate" hidden="1">"26/11/1999"</definedName>
    <definedName name="HTML_LineAfter" hidden="1">FALSE</definedName>
    <definedName name="HTML_LineBefore" hidden="1">FALSE</definedName>
    <definedName name="HTML_Name" hidden="1">"PSA"</definedName>
    <definedName name="HTML_OBDlg2" hidden="1">TRUE</definedName>
    <definedName name="HTML_OBDlg4" hidden="1">TRUE</definedName>
    <definedName name="HTML_OS" hidden="1">0</definedName>
    <definedName name="HTML_PathFile" hidden="1">"C:\USER\Europstat\essai\MonHTML.htm"</definedName>
    <definedName name="HTML_Title" hidden="1">"Tdb_V2"</definedName>
    <definedName name="hu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HUN_prev" localSheetId="0">[58]Marges!#REF!</definedName>
    <definedName name="HUN_prev">[58]Marges!#REF!</definedName>
    <definedName name="HUN_rea" localSheetId="0">'[59]Marges réa'!#REF!</definedName>
    <definedName name="HUN_rea">'[59]Marges réa'!#REF!</definedName>
    <definedName name="hyp_eco" localSheetId="0">#REF!</definedName>
    <definedName name="hyp_eco">#REF!</definedName>
    <definedName name="i">[0]!i</definedName>
    <definedName name="I0MS1">[0]!I0MS1</definedName>
    <definedName name="iff" localSheetId="0">#REF!</definedName>
    <definedName name="iff">#REF!</definedName>
    <definedName name="IMIRPJ" localSheetId="0">#REF!</definedName>
    <definedName name="IMIRPJ">#REF!</definedName>
    <definedName name="IMMATS">[18]IMMATS!$B$5:$O$89</definedName>
    <definedName name="imo" localSheetId="0">#REF!</definedName>
    <definedName name="imo">#REF!</definedName>
    <definedName name="IMOB" localSheetId="0">#REF!</definedName>
    <definedName name="IMOB">#REF!</definedName>
    <definedName name="Imobilizado" localSheetId="0">#REF!</definedName>
    <definedName name="Imobilizado">#REF!</definedName>
    <definedName name="IMP">#N/A</definedName>
    <definedName name="imp_eurotx" localSheetId="0">#REF!</definedName>
    <definedName name="imp_eurotx">#REF!</definedName>
    <definedName name="IMP_MAIO" localSheetId="0">#REF!</definedName>
    <definedName name="IMP_MAIO">#REF!</definedName>
    <definedName name="IMP205AGO" localSheetId="0">[112]EXPORT!#REF!</definedName>
    <definedName name="IMP205AGO">[112]EXPORT!#REF!</definedName>
    <definedName name="ImpessionTL" localSheetId="0">#REF!</definedName>
    <definedName name="ImpessionTL">#REF!</definedName>
    <definedName name="Imporca">'[81]Page 4&amp;5'!$AK$146:$AO$147</definedName>
    <definedName name="IMPORT_CBU_1996__MM_U_S_CIF">[63]BUDNUE!$B$322:$R$330</definedName>
    <definedName name="Import_cc" localSheetId="0">#REF!</definedName>
    <definedName name="Import_cc">#REF!</definedName>
    <definedName name="Import_cc1">[81]PR6mois!$D$260:$J$320</definedName>
    <definedName name="Import_cc2">[81]PR6mois!$D$356:$J$464</definedName>
    <definedName name="IMPORT_CKD_1996__MM_U_S_CIF">[63]BUDNUE!$B$194:$R$208</definedName>
    <definedName name="Import_DEC" localSheetId="0">#REF!</definedName>
    <definedName name="Import_DEC">#REF!</definedName>
    <definedName name="Import_DIV" localSheetId="0">#REF!</definedName>
    <definedName name="Import_DIV">#REF!</definedName>
    <definedName name="Import_VN" localSheetId="0">#REF!</definedName>
    <definedName name="Import_VN">#REF!</definedName>
    <definedName name="IMPORTACION_CBU" localSheetId="0">#REF!</definedName>
    <definedName name="IMPORTACION_CBU">#REF!</definedName>
    <definedName name="impr_vendaVS" localSheetId="0">#REF!</definedName>
    <definedName name="impr_vendaVS">#REF!</definedName>
    <definedName name="Impres_titres_MI" localSheetId="0">#REF!</definedName>
    <definedName name="Impres_titres_MI">#REF!</definedName>
    <definedName name="impress_entradas" localSheetId="0">#REF!</definedName>
    <definedName name="impress_entradas">#REF!</definedName>
    <definedName name="impress_stk" localSheetId="0">#REF!</definedName>
    <definedName name="impress_stk">#REF!</definedName>
    <definedName name="impress_vendas" localSheetId="0">#REF!</definedName>
    <definedName name="impress_vendas">#REF!</definedName>
    <definedName name="IMPRESSION_INTERIM_2">[0]!IMPRESSION_INTERIM_2</definedName>
    <definedName name="ImpressionTC" localSheetId="0">#REF!</definedName>
    <definedName name="ImpressionTC">#REF!</definedName>
    <definedName name="ImpressionTL" localSheetId="0">#REF!</definedName>
    <definedName name="ImpressionTL">#REF!</definedName>
    <definedName name="IMPRESSPART" localSheetId="0">#REF!</definedName>
    <definedName name="IMPRESSPART">#REF!</definedName>
    <definedName name="IMPRIM_TOUT" localSheetId="0">#REF!,#REF!</definedName>
    <definedName name="IMPRIM_TOUT">#REF!,#REF!</definedName>
    <definedName name="Imprimir_área_IM">'[3]#REF'!$A$3:$R$177</definedName>
    <definedName name="impverif" localSheetId="0">#REF!</definedName>
    <definedName name="impverif">#REF!</definedName>
    <definedName name="indem" localSheetId="0">#REF!</definedName>
    <definedName name="indem">#REF!</definedName>
    <definedName name="INDEPENDENTES" localSheetId="0">#REF!</definedName>
    <definedName name="INDEPENDENTES">#REF!</definedName>
    <definedName name="INDICADORES" localSheetId="0">#REF!</definedName>
    <definedName name="INDICADORES">#REF!</definedName>
    <definedName name="indice">[32]Synthèse!$N$3</definedName>
    <definedName name="Indice_réalisé">[113]Réalisé!$A$41</definedName>
    <definedName name="INDICMENSR0903">[108]Page3!$O$8</definedName>
    <definedName name="INDMENSR0903" localSheetId="0">#REF!</definedName>
    <definedName name="INDMENSR0903">#REF!</definedName>
    <definedName name="INDMOIS" localSheetId="0">#REF!</definedName>
    <definedName name="INDMOIS">#REF!</definedName>
    <definedName name="INDRESM1" localSheetId="0">#REF!</definedName>
    <definedName name="INDRESM1">#REF!</definedName>
    <definedName name="INF">[39]INFORMATICA!$B$2:$H$57</definedName>
    <definedName name="INF_03" localSheetId="0">'[106]Ind. Eco. 2003'!#REF!</definedName>
    <definedName name="INF_03">'[106]Ind. Eco. 2003'!#REF!</definedName>
    <definedName name="INFLATGENERALE">[108]Page7!$O$46</definedName>
    <definedName name="INFLATSAL">[108]Page7!$O$47</definedName>
    <definedName name="Info" localSheetId="0">[114]Original!#REF!</definedName>
    <definedName name="Info">[114]Original!#REF!</definedName>
    <definedName name="INFOS1" localSheetId="0">#REF!</definedName>
    <definedName name="INFOS1">#REF!</definedName>
    <definedName name="INFOS2" localSheetId="0">#REF!</definedName>
    <definedName name="INFOS2">#REF!</definedName>
    <definedName name="INSTRUCTIONS" localSheetId="0">#REF!</definedName>
    <definedName name="INSTRUCTIONS">#REF!</definedName>
    <definedName name="Intercambio">[63]BUDNUE!$B$59:$R$106</definedName>
    <definedName name="interessement">[115]efetivos!$B$20</definedName>
    <definedName name="INTERIMPOURTENTE">[116]Annexe7B!$F$16</definedName>
    <definedName name="inv_immo" localSheetId="0">#REF!</definedName>
    <definedName name="inv_immo">#REF!</definedName>
    <definedName name="ipr" localSheetId="0">#REF!</definedName>
    <definedName name="ipr">#REF!</definedName>
    <definedName name="iran">[57]IRAN!$A$1:$R$58,[57]IRAN!$U$1:$AK$58</definedName>
    <definedName name="IRL106VP" localSheetId="0">#REF!</definedName>
    <definedName name="IRL106VP">#REF!</definedName>
    <definedName name="IRL106VU" localSheetId="0">#REF!</definedName>
    <definedName name="IRL106VU">#REF!</definedName>
    <definedName name="IRL205VP" localSheetId="0">#REF!</definedName>
    <definedName name="IRL205VP">#REF!</definedName>
    <definedName name="IRL205VU" localSheetId="0">#REF!</definedName>
    <definedName name="IRL205VU">#REF!</definedName>
    <definedName name="IRL306VP" localSheetId="0">#REF!</definedName>
    <definedName name="IRL306VP">#REF!</definedName>
    <definedName name="IRL306VU" localSheetId="0">#REF!</definedName>
    <definedName name="IRL306VU">#REF!</definedName>
    <definedName name="IRL406VP" localSheetId="0">#REF!</definedName>
    <definedName name="IRL406VP">#REF!</definedName>
    <definedName name="IRL406VU" localSheetId="0">#REF!</definedName>
    <definedName name="IRL406VU">#REF!</definedName>
    <definedName name="IRL605VP" localSheetId="0">#REF!</definedName>
    <definedName name="IRL605VP">#REF!</definedName>
    <definedName name="IRL605VU" localSheetId="0">#REF!</definedName>
    <definedName name="IRL605VU">#REF!</definedName>
    <definedName name="IRL806VP" localSheetId="0">#REF!</definedName>
    <definedName name="IRL806VP">#REF!</definedName>
    <definedName name="IRL806VU" localSheetId="0">#REF!</definedName>
    <definedName name="IRL806VU">#REF!</definedName>
    <definedName name="IRLBOXERVP" localSheetId="0">#REF!</definedName>
    <definedName name="IRLBOXERVP">#REF!</definedName>
    <definedName name="IRLBOXERVU" localSheetId="0">#REF!</definedName>
    <definedName name="IRLBOXERVU">#REF!</definedName>
    <definedName name="IRLDIVERSVP" localSheetId="0">#REF!</definedName>
    <definedName name="IRLDIVERSVP">#REF!</definedName>
    <definedName name="IRLDIVERSVU" localSheetId="0">#REF!</definedName>
    <definedName name="IRLDIVERSVU">#REF!</definedName>
    <definedName name="IRLEXPERTVP" localSheetId="0">#REF!</definedName>
    <definedName name="IRLEXPERTVP">#REF!</definedName>
    <definedName name="IRLEXPERTVU" localSheetId="0">#REF!</definedName>
    <definedName name="IRLEXPERTVU">#REF!</definedName>
    <definedName name="IRLPARTNERVP" localSheetId="0">#REF!</definedName>
    <definedName name="IRLPARTNERVP">#REF!</definedName>
    <definedName name="IRLPARTNERVU" localSheetId="0">#REF!</definedName>
    <definedName name="IRLPARTNERVU">#REF!</definedName>
    <definedName name="IRLT1VP" localSheetId="0">#REF!</definedName>
    <definedName name="IRLT1VP">#REF!</definedName>
    <definedName name="IRLT1VU" localSheetId="0">#REF!</definedName>
    <definedName name="IRLT1VU">#REF!</definedName>
    <definedName name="isal" localSheetId="0">#REF!</definedName>
    <definedName name="isal">#REF!</definedName>
    <definedName name="ISO">[39]ISO!$B$2:$H$63</definedName>
    <definedName name="israel">'[57]ISRAEL PALESTINE'!$A$1:$R$58,'[57]ISRAEL PALESTINE'!$U$1:$AK$58</definedName>
    <definedName name="ITA_prev" localSheetId="0">[58]Marges!#REF!</definedName>
    <definedName name="ITA_prev">[58]Marges!#REF!</definedName>
    <definedName name="ITA_rea" localSheetId="0">'[59]Marges réa'!#REF!</definedName>
    <definedName name="ITA_rea">'[59]Marges réa'!#REF!</definedName>
    <definedName name="ITAV106VP" localSheetId="0">#REF!</definedName>
    <definedName name="ITAV106VP">#REF!</definedName>
    <definedName name="ITAV106VU" localSheetId="0">#REF!</definedName>
    <definedName name="ITAV106VU">#REF!</definedName>
    <definedName name="ITAV205VP" localSheetId="0">#REF!</definedName>
    <definedName name="ITAV205VP">#REF!</definedName>
    <definedName name="ITAV205VU" localSheetId="0">#REF!</definedName>
    <definedName name="ITAV205VU">#REF!</definedName>
    <definedName name="ITAV306VP" localSheetId="0">#REF!</definedName>
    <definedName name="ITAV306VP">#REF!</definedName>
    <definedName name="ITAV306VU" localSheetId="0">#REF!</definedName>
    <definedName name="ITAV306VU">#REF!</definedName>
    <definedName name="ITAV406VP" localSheetId="0">#REF!</definedName>
    <definedName name="ITAV406VP">#REF!</definedName>
    <definedName name="ITAV406VU" localSheetId="0">#REF!</definedName>
    <definedName name="ITAV406VU">#REF!</definedName>
    <definedName name="ITAV605VP" localSheetId="0">#REF!</definedName>
    <definedName name="ITAV605VP">#REF!</definedName>
    <definedName name="ITAV605VU" localSheetId="0">#REF!</definedName>
    <definedName name="ITAV605VU">#REF!</definedName>
    <definedName name="ITAV806VP" localSheetId="0">#REF!</definedName>
    <definedName name="ITAV806VP">#REF!</definedName>
    <definedName name="ITAV806VU" localSheetId="0">#REF!</definedName>
    <definedName name="ITAV806VU">#REF!</definedName>
    <definedName name="ITAVBOXERVP" localSheetId="0">#REF!</definedName>
    <definedName name="ITAVBOXERVP">#REF!</definedName>
    <definedName name="ITAVBOXERVU" localSheetId="0">#REF!</definedName>
    <definedName name="ITAVBOXERVU">#REF!</definedName>
    <definedName name="ITAVDIVERSVP" localSheetId="0">#REF!</definedName>
    <definedName name="ITAVDIVERSVP">#REF!</definedName>
    <definedName name="ITAVDIVERSVU" localSheetId="0">#REF!</definedName>
    <definedName name="ITAVDIVERSVU">#REF!</definedName>
    <definedName name="ITAVEXPERTVP" localSheetId="0">#REF!</definedName>
    <definedName name="ITAVEXPERTVP">#REF!</definedName>
    <definedName name="ITAVEXPERTVU" localSheetId="0">#REF!</definedName>
    <definedName name="ITAVEXPERTVU">#REF!</definedName>
    <definedName name="ITAVPARTNERVP" localSheetId="0">#REF!</definedName>
    <definedName name="ITAVPARTNERVP">#REF!</definedName>
    <definedName name="ITAVPARTNERVU" localSheetId="0">#REF!</definedName>
    <definedName name="ITAVPARTNERVU">#REF!</definedName>
    <definedName name="ITAVT1VP" localSheetId="0">#REF!</definedName>
    <definedName name="ITAVT1VP">#REF!</definedName>
    <definedName name="ITAVT1VU" localSheetId="0">#REF!</definedName>
    <definedName name="ITAVT1VU">#REF!</definedName>
    <definedName name="ivn" localSheetId="0">#REF!</definedName>
    <definedName name="ivn">#REF!</definedName>
    <definedName name="ivo" localSheetId="0">#REF!</definedName>
    <definedName name="ivo">#REF!</definedName>
    <definedName name="j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JA">[14]MENU!$A$2</definedName>
    <definedName name="janeiro" localSheetId="0">#REF!</definedName>
    <definedName name="janeiro">#REF!</definedName>
    <definedName name="JANV" localSheetId="0">#REF!</definedName>
    <definedName name="JANV">#REF!</definedName>
    <definedName name="japon">[57]JAPON!$A$1:$R$58,[57]JAPON!$U$1:$AK$58</definedName>
    <definedName name="jghj">[117]DAIC!$C$31</definedName>
    <definedName name="jhfhkg">[117]DAIC!$C$13</definedName>
    <definedName name="jjjjjj">[0]!jjjjjj</definedName>
    <definedName name="JL" localSheetId="0">#REF!</definedName>
    <definedName name="JL">#REF!</definedName>
    <definedName name="jom" localSheetId="0">#REF!</definedName>
    <definedName name="jom">#REF!</definedName>
    <definedName name="js" localSheetId="0">#REF!</definedName>
    <definedName name="js">#REF!</definedName>
    <definedName name="JUIL" localSheetId="0">#REF!</definedName>
    <definedName name="JUIL">#REF!</definedName>
    <definedName name="JUIL09" localSheetId="0">#REF!</definedName>
    <definedName name="JUIL09">#REF!</definedName>
    <definedName name="JUIN" localSheetId="0">#REF!</definedName>
    <definedName name="JUIN">#REF!</definedName>
    <definedName name="JUL">[14]MENU!$G$2</definedName>
    <definedName name="JULHO" localSheetId="0">#REF!</definedName>
    <definedName name="JULHO">#REF!</definedName>
    <definedName name="jumper1">'[3]#REF'!$B$15</definedName>
    <definedName name="jumper10">'[3]#REF'!$L$15</definedName>
    <definedName name="jumper11">'[3]#REF'!$M$15</definedName>
    <definedName name="jumper12">'[3]#REF'!$N$15</definedName>
    <definedName name="jumper2">'[3]#REF'!$C$15</definedName>
    <definedName name="jumper3">'[3]#REF'!$D$15</definedName>
    <definedName name="jumper4">'[3]#REF'!$E$15</definedName>
    <definedName name="jumper5">'[3]#REF'!$F$15</definedName>
    <definedName name="jumper6">'[3]#REF'!$G$15</definedName>
    <definedName name="jumper7">'[3]#REF'!$I$15</definedName>
    <definedName name="jumper8">'[3]#REF'!$J$15</definedName>
    <definedName name="jumper9">'[3]#REF'!$K$15</definedName>
    <definedName name="jumpy1">'[3]#REF'!$B$16</definedName>
    <definedName name="jumpy10">'[3]#REF'!$L$16</definedName>
    <definedName name="jumpy11">'[3]#REF'!$M$16</definedName>
    <definedName name="jumpy12">'[3]#REF'!$N$16</definedName>
    <definedName name="jumpy2">'[3]#REF'!$C$16</definedName>
    <definedName name="jumpy3">'[3]#REF'!$D$16</definedName>
    <definedName name="jumpy4">'[3]#REF'!$E$16</definedName>
    <definedName name="jumpy5">'[3]#REF'!$F$16</definedName>
    <definedName name="jumpy6">'[3]#REF'!$G$16</definedName>
    <definedName name="jumpy7">'[3]#REF'!$I$16</definedName>
    <definedName name="jumpy8">'[3]#REF'!$J$16</definedName>
    <definedName name="jumpy9">'[3]#REF'!$K$16</definedName>
    <definedName name="JUN">[14]MENU!$F$2</definedName>
    <definedName name="JUNHO" localSheetId="0">#REF!</definedName>
    <definedName name="JUNHO">#REF!</definedName>
    <definedName name="Kader" localSheetId="0">[118]BOTOTPCA!#REF!</definedName>
    <definedName name="Kader">[118]BOTOTPCA!#REF!</definedName>
    <definedName name="kjl">'[111]ECOM Mensuel'!$P$6</definedName>
    <definedName name="kk">'[119]SIG-&gt;SUIG'!$A$8:$L$38</definedName>
    <definedName name="kkk" hidden="1">{#N/A,#N/A,TRUE,"RPAI ""staff""";#N/A,#N/A,TRUE,"RPAI CSH"}</definedName>
    <definedName name="kl">'[120]2'!$A$1:$Q$51,'[120]2'!$S$4:$AB$48</definedName>
    <definedName name="klh">[117]DAIC!$C$18</definedName>
    <definedName name="kln">[0]!kln</definedName>
    <definedName name="LA" localSheetId="0">#REF!</definedName>
    <definedName name="LA">#REF!</definedName>
    <definedName name="langue">[121]Paramètres!$I$7</definedName>
    <definedName name="LCR" localSheetId="0">#REF!</definedName>
    <definedName name="LCR">#REF!</definedName>
    <definedName name="LD" localSheetId="0">#REF!</definedName>
    <definedName name="LD">#REF!</definedName>
    <definedName name="le">[32]Synthèse!$N$2</definedName>
    <definedName name="Legrand" localSheetId="0">#REF!</definedName>
    <definedName name="Legrand">#REF!</definedName>
    <definedName name="LEJOUR" localSheetId="0">#REF!</definedName>
    <definedName name="LEJOUR">#REF!</definedName>
    <definedName name="LevierDTAT" localSheetId="0">#REF!</definedName>
    <definedName name="LevierDTAT">#REF!</definedName>
    <definedName name="LHEURE" localSheetId="0">#REF!</definedName>
    <definedName name="LHEURE">#REF!</definedName>
    <definedName name="LIBERTE" localSheetId="0">#REF!</definedName>
    <definedName name="LIBERTE">#REF!</definedName>
    <definedName name="lista" localSheetId="0">#REF!</definedName>
    <definedName name="lista">#REF!</definedName>
    <definedName name="liste">[122]correspondance!$A$1:$B$24</definedName>
    <definedName name="Liste_Mois">[123]PARAM!$A$4:$A$15</definedName>
    <definedName name="Liste_Pays">[123]PARAM!$J$2:$V$149</definedName>
    <definedName name="liv" localSheetId="0">#REF!</definedName>
    <definedName name="liv">#REF!</definedName>
    <definedName name="LIVR" localSheetId="0">#REF!</definedName>
    <definedName name="LIVR">#REF!</definedName>
    <definedName name="LIXO" localSheetId="0">#REF!</definedName>
    <definedName name="LIXO">#REF!</definedName>
    <definedName name="lkh">[0]!lkh</definedName>
    <definedName name="lkmj">'[124]ECOM Periodique'!$A$2</definedName>
    <definedName name="LL" localSheetId="0" hidden="1">[44]DE!#REF!</definedName>
    <definedName name="LL" hidden="1">[44]DE!#REF!</definedName>
    <definedName name="LO">[14]PARAMETRES!$C$36:$C$37</definedName>
    <definedName name="LOCATIONTENTE">[116]Annexe7B!$F$15</definedName>
    <definedName name="LOGO">"Objet 3"</definedName>
    <definedName name="LOTUS_EVOLCP">[125]DONNEES!$B$70:$T$105</definedName>
    <definedName name="LOTUS_PR">[126]DONNEES!$G$440:$W$480</definedName>
    <definedName name="LRAR">'[64]Chiffrage(total feuil.)'!$J$32</definedName>
    <definedName name="lujo" localSheetId="0">#REF!</definedName>
    <definedName name="lujo">#REF!</definedName>
    <definedName name="M" localSheetId="0" hidden="1">[44]DE!#REF!</definedName>
    <definedName name="M" hidden="1">[44]DE!#REF!</definedName>
    <definedName name="M1_2008" localSheetId="0">#REF!</definedName>
    <definedName name="M1_2008">#REF!</definedName>
    <definedName name="M1_vs2008" localSheetId="0">#REF!</definedName>
    <definedName name="M1_vs2008">#REF!</definedName>
    <definedName name="M1_vsreprev" localSheetId="0">#REF!</definedName>
    <definedName name="M1_vsreprev">#REF!</definedName>
    <definedName name="M2_2008" localSheetId="0">#REF!</definedName>
    <definedName name="M2_2008">#REF!</definedName>
    <definedName name="M2_vs2008" localSheetId="0">#REF!</definedName>
    <definedName name="M2_vs2008">#REF!</definedName>
    <definedName name="M2_vsbudget" localSheetId="0">#REF!</definedName>
    <definedName name="M2_vsbudget">#REF!</definedName>
    <definedName name="M2_vsreprev" localSheetId="0">#REF!</definedName>
    <definedName name="M2_vsreprev">#REF!</definedName>
    <definedName name="MA">[14]MENU!$C$2</definedName>
    <definedName name="Macro1" localSheetId="0">#REF!</definedName>
    <definedName name="Macro1">#REF!</definedName>
    <definedName name="Macro3" localSheetId="0">#REF!</definedName>
    <definedName name="Macro3">#REF!</definedName>
    <definedName name="Macro4" localSheetId="0">#REF!</definedName>
    <definedName name="Macro4">#REF!</definedName>
    <definedName name="MAD">'[47]TAB REG'!$B$21</definedName>
    <definedName name="MAGNUS" localSheetId="0">[127]Planejamento!#REF!</definedName>
    <definedName name="MAGNUS">[127]Planejamento!#REF!</definedName>
    <definedName name="MAI" localSheetId="0">#REF!</definedName>
    <definedName name="MAI">#REF!</definedName>
    <definedName name="Maintenanc" hidden="1">{"'ID(2)'!$E$1:$N$4"}</definedName>
    <definedName name="Maintenanc_1" hidden="1">{"'ID(2)'!$E$1:$N$4"}</definedName>
    <definedName name="Maintenanc_2" hidden="1">{"'ID(2)'!$E$1:$N$4"}</definedName>
    <definedName name="MAIO" localSheetId="0">#REF!</definedName>
    <definedName name="MAIO">#REF!</definedName>
    <definedName name="MANGB" localSheetId="0">#REF!</definedName>
    <definedName name="MANGB">#REF!</definedName>
    <definedName name="MANGR" localSheetId="0">#REF!</definedName>
    <definedName name="MANGR">#REF!</definedName>
    <definedName name="mangualde2" localSheetId="0">#REF!</definedName>
    <definedName name="mangualde2">#REF!</definedName>
    <definedName name="mangualdeb" localSheetId="0">#REF!</definedName>
    <definedName name="mangualdeb">#REF!</definedName>
    <definedName name="mangualdebc" localSheetId="0">#REF!</definedName>
    <definedName name="mangualdebc">#REF!</definedName>
    <definedName name="mangualder" localSheetId="0">#REF!</definedName>
    <definedName name="mangualder">#REF!</definedName>
    <definedName name="mangualder1" localSheetId="0">#REF!</definedName>
    <definedName name="mangualder1">#REF!</definedName>
    <definedName name="maqueta">[0]!maqueta</definedName>
    <definedName name="Maquette">[0]!Maquette</definedName>
    <definedName name="MAR" localSheetId="0">#REF!</definedName>
    <definedName name="MAR">#REF!</definedName>
    <definedName name="MARC" localSheetId="0">#REF!</definedName>
    <definedName name="MARC">#REF!</definedName>
    <definedName name="MARCO" localSheetId="0">#REF!</definedName>
    <definedName name="MARCO">#REF!</definedName>
    <definedName name="marge_vn" localSheetId="0">#REF!</definedName>
    <definedName name="marge_vn">#REF!</definedName>
    <definedName name="margin" localSheetId="0">#REF!</definedName>
    <definedName name="margin">#REF!</definedName>
    <definedName name="MARS" localSheetId="0">#REF!</definedName>
    <definedName name="MARS">#REF!</definedName>
    <definedName name="masse_sala" localSheetId="0">#REF!</definedName>
    <definedName name="masse_sala">#REF!</definedName>
    <definedName name="MasseSal" localSheetId="0">#REF!</definedName>
    <definedName name="MasseSal">#REF!</definedName>
    <definedName name="Matrice" localSheetId="0">#REF!</definedName>
    <definedName name="Matrice">#REF!</definedName>
    <definedName name="matrice2" localSheetId="0">#REF!</definedName>
    <definedName name="matrice2">#REF!</definedName>
    <definedName name="Médias">'[3]#REF'!$A$2:$O$59</definedName>
    <definedName name="Mengen_1999" localSheetId="0">[128]Mengenabgleich!#REF!</definedName>
    <definedName name="Mengen_1999">[128]Mengenabgleich!#REF!</definedName>
    <definedName name="Mens_0_12_Pays_EURO" localSheetId="0">#REF!</definedName>
    <definedName name="Mens_0_12_Pays_EURO">#REF!</definedName>
    <definedName name="Mens_0_12_Pays_FF" localSheetId="0">#REF!</definedName>
    <definedName name="Mens_0_12_Pays_FF">#REF!</definedName>
    <definedName name="Mens_Ext_Pays_EURO" localSheetId="0">#REF!</definedName>
    <definedName name="Mens_Ext_Pays_EURO">#REF!</definedName>
    <definedName name="Mens_Ext_Pays_FF" localSheetId="0">#REF!</definedName>
    <definedName name="Mens_Ext_Pays_FF">#REF!</definedName>
    <definedName name="MENSAGEM" localSheetId="0">#REF!</definedName>
    <definedName name="MENSAGEM">#REF!</definedName>
    <definedName name="MensChargeCamp" localSheetId="0">#REF!</definedName>
    <definedName name="MensChargeCamp">#REF!</definedName>
    <definedName name="MensChargeRec" localSheetId="0">#REF!</definedName>
    <definedName name="MensChargeRec">#REF!</definedName>
    <definedName name="MensualisationPays_EURO" localSheetId="0">#REF!</definedName>
    <definedName name="MensualisationPays_EURO">#REF!</definedName>
    <definedName name="MensualisationPays_FF" localSheetId="0">#REF!</definedName>
    <definedName name="MensualisationPays_FF">#REF!</definedName>
    <definedName name="MENSUEL">'[129]FEUILLE DE CALCUL (mensuel)'!$A$2:$AM$26</definedName>
    <definedName name="Mensuel_DIFA">[0]!Mensuel_DIFA</definedName>
    <definedName name="MensuelRecCamp" localSheetId="0">#REF!</definedName>
    <definedName name="MensuelRecCamp">#REF!</definedName>
    <definedName name="Menu" localSheetId="0">#REF!</definedName>
    <definedName name="Menu">#REF!</definedName>
    <definedName name="MENU1" localSheetId="0">#REF!</definedName>
    <definedName name="MENU1">#REF!</definedName>
    <definedName name="Minus" localSheetId="0">#REF!</definedName>
    <definedName name="Minus">#REF!</definedName>
    <definedName name="mix" localSheetId="0">#REF!</definedName>
    <definedName name="mix">#REF!</definedName>
    <definedName name="mj">'[124]ECOM Periodique'!$A$2</definedName>
    <definedName name="MKT">[39]marketing!$B$2:$C$32</definedName>
    <definedName name="mktvalv" localSheetId="0">#REF!</definedName>
    <definedName name="mktvalv">#REF!</definedName>
    <definedName name="mm" localSheetId="0" hidden="1">#REF!</definedName>
    <definedName name="mm" hidden="1">#REF!</definedName>
    <definedName name="mnjjhjhh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Module1.IMPRESSION_INTERIM_1">[0]!Module1.IMPRESSION_INTERIM_1</definedName>
    <definedName name="Module1.IMPRESSION_INTERIM_2">[0]!Module1.IMPRESSION_INTERIM_2</definedName>
    <definedName name="mois">'[3]#REF'!$AE$19</definedName>
    <definedName name="Mois_courant">[54]param!$C$2</definedName>
    <definedName name="Mois_étudié">'[130]Synthèse prix FORD tous moteurs'!$E$185</definedName>
    <definedName name="mois_réal">2</definedName>
    <definedName name="mois_réalisé">11</definedName>
    <definedName name="MOIS_REF">'[126]INTERFACE  &amp;  PARAMETRES'!$D$4</definedName>
    <definedName name="Mois01" localSheetId="0">#REF!</definedName>
    <definedName name="Mois01">#REF!</definedName>
    <definedName name="Mois02" localSheetId="0">#REF!</definedName>
    <definedName name="Mois02">#REF!</definedName>
    <definedName name="Mois03" localSheetId="0">#REF!</definedName>
    <definedName name="Mois03">#REF!</definedName>
    <definedName name="Mois04" localSheetId="0">#REF!</definedName>
    <definedName name="Mois04">#REF!</definedName>
    <definedName name="Mois05" localSheetId="0">#REF!</definedName>
    <definedName name="Mois05">#REF!</definedName>
    <definedName name="Mois06" localSheetId="0">#REF!</definedName>
    <definedName name="Mois06">#REF!</definedName>
    <definedName name="Mois08" localSheetId="0">#REF!</definedName>
    <definedName name="Mois08">#REF!</definedName>
    <definedName name="Mois09" localSheetId="0">#REF!</definedName>
    <definedName name="Mois09">#REF!</definedName>
    <definedName name="Mois10" localSheetId="0">#REF!</definedName>
    <definedName name="Mois10">#REF!</definedName>
    <definedName name="Mois11" localSheetId="0">#REF!</definedName>
    <definedName name="Mois11">#REF!</definedName>
    <definedName name="MOISm" localSheetId="0">#REF!</definedName>
    <definedName name="MOISm">#REF!</definedName>
    <definedName name="MOISp" localSheetId="0">#REF!</definedName>
    <definedName name="MOISp">#REF!</definedName>
    <definedName name="MOISs" localSheetId="0">#REF!</definedName>
    <definedName name="MOISs">#REF!</definedName>
    <definedName name="montenv" localSheetId="0">#REF!</definedName>
    <definedName name="montenv">#REF!</definedName>
    <definedName name="montrr" localSheetId="0">#REF!</definedName>
    <definedName name="montrr">#REF!</definedName>
    <definedName name="mop_A4" localSheetId="0">#REF!</definedName>
    <definedName name="mop_A4">#REF!</definedName>
    <definedName name="Mop_Acum" localSheetId="0">#REF!</definedName>
    <definedName name="Mop_Acum">#REF!</definedName>
    <definedName name="Mop_Mois" localSheetId="0">#REF!</definedName>
    <definedName name="Mop_Mois">#REF!</definedName>
    <definedName name="mpr" localSheetId="0">#REF!</definedName>
    <definedName name="mpr">#REF!</definedName>
    <definedName name="Ms_Sgrp" localSheetId="0">#REF!</definedName>
    <definedName name="Ms_Sgrp">#REF!</definedName>
    <definedName name="Ms_Sgrp_Mo0" localSheetId="0">#REF!</definedName>
    <definedName name="Ms_Sgrp_Mo0">#REF!</definedName>
    <definedName name="MY">[14]MENU!$E$2</definedName>
    <definedName name="n" localSheetId="0">#REF!</definedName>
    <definedName name="n">#REF!</definedName>
    <definedName name="nac" localSheetId="0">#REF!</definedName>
    <definedName name="nac">#REF!</definedName>
    <definedName name="namepersonne" localSheetId="0">#REF!</definedName>
    <definedName name="namepersonne">#REF!</definedName>
    <definedName name="Nature" localSheetId="0">#REF!</definedName>
    <definedName name="Nature">#REF!</definedName>
    <definedName name="NB_FICH_PAYS" localSheetId="0">#REF!</definedName>
    <definedName name="NB_FICH_PAYS">#REF!</definedName>
    <definedName name="NB_MOIS_PAYS" localSheetId="0">#REF!</definedName>
    <definedName name="NB_MOIS_PAYS">#REF!</definedName>
    <definedName name="NB_ONG_CHGTCYC" localSheetId="0">#REF!</definedName>
    <definedName name="NB_ONG_CHGTCYC">#REF!</definedName>
    <definedName name="NB_ONG_PAYS" localSheetId="0">#REF!</definedName>
    <definedName name="NB_ONG_PAYS">#REF!</definedName>
    <definedName name="NB_ONG_TOTAL" localSheetId="0">#REF!</definedName>
    <definedName name="NB_ONG_TOTAL">#REF!</definedName>
    <definedName name="nbre_colonnes_par_mois">[131]Paramètres!$D$5</definedName>
    <definedName name="NBVN" localSheetId="0">#REF!</definedName>
    <definedName name="NBVN">#REF!</definedName>
    <definedName name="NCYCm" localSheetId="0">#REF!</definedName>
    <definedName name="NCYCm">#REF!</definedName>
    <definedName name="NCYCp" localSheetId="0">#REF!</definedName>
    <definedName name="NCYCp">#REF!</definedName>
    <definedName name="NCYCs" localSheetId="0">#REF!</definedName>
    <definedName name="NCYCs">#REF!</definedName>
    <definedName name="negSheet" localSheetId="0">#REF!</definedName>
    <definedName name="negSheet">#REF!</definedName>
    <definedName name="nghgghfhjhjjm">[38]Folha1!$A$2:$H$1196</definedName>
    <definedName name="NLD_prev" localSheetId="0">[58]Marges!#REF!</definedName>
    <definedName name="NLD_prev">[58]Marges!#REF!</definedName>
    <definedName name="NLD_rea" localSheetId="0">'[59]Marges réa'!#REF!</definedName>
    <definedName name="NLD_rea">'[59]Marges réa'!#REF!</definedName>
    <definedName name="nn" localSheetId="0">[117]DAIC!#REF!</definedName>
    <definedName name="nn">[117]DAIC!#REF!</definedName>
    <definedName name="NO">[14]MENU!$K$2</definedName>
    <definedName name="no_mois_liste">'[132]Paramètres généraux'!$G$17</definedName>
    <definedName name="no_référence">'[132]Paramètres généraux'!$E$20</definedName>
    <definedName name="no_référence_liste">'[132]Paramètres généraux'!$G$20</definedName>
    <definedName name="no_société" localSheetId="0">#REF!</definedName>
    <definedName name="no_société">#REF!</definedName>
    <definedName name="NomPays">[133]Paramètre!$B$9</definedName>
    <definedName name="Noms_mois" localSheetId="0">#REF!</definedName>
    <definedName name="Noms_mois">#REF!</definedName>
    <definedName name="NOPREV" localSheetId="0">#REF!</definedName>
    <definedName name="NOPREV">#REF!</definedName>
    <definedName name="NOR_prev" localSheetId="0">[58]Marges!#REF!</definedName>
    <definedName name="NOR_prev">[58]Marges!#REF!</definedName>
    <definedName name="NOR_rea" localSheetId="0">'[59]Marges réa'!#REF!</definedName>
    <definedName name="NOR_rea">'[59]Marges réa'!#REF!</definedName>
    <definedName name="NOR106VP" localSheetId="0">#REF!</definedName>
    <definedName name="NOR106VP">#REF!</definedName>
    <definedName name="NOR106VU" localSheetId="0">#REF!</definedName>
    <definedName name="NOR106VU">#REF!</definedName>
    <definedName name="NOR205VP" localSheetId="0">#REF!</definedName>
    <definedName name="NOR205VP">#REF!</definedName>
    <definedName name="NOR205VU" localSheetId="0">#REF!</definedName>
    <definedName name="NOR205VU">#REF!</definedName>
    <definedName name="NOR306VP" localSheetId="0">#REF!</definedName>
    <definedName name="NOR306VP">#REF!</definedName>
    <definedName name="NOR306VU" localSheetId="0">#REF!</definedName>
    <definedName name="NOR306VU">#REF!</definedName>
    <definedName name="NOR406VP" localSheetId="0">#REF!</definedName>
    <definedName name="NOR406VP">#REF!</definedName>
    <definedName name="NOR406VU" localSheetId="0">#REF!</definedName>
    <definedName name="NOR406VU">#REF!</definedName>
    <definedName name="NOR605VP" localSheetId="0">#REF!</definedName>
    <definedName name="NOR605VP">#REF!</definedName>
    <definedName name="NOR605VU" localSheetId="0">#REF!</definedName>
    <definedName name="NOR605VU">#REF!</definedName>
    <definedName name="NOR806VP" localSheetId="0">#REF!</definedName>
    <definedName name="NOR806VP">#REF!</definedName>
    <definedName name="NOR806VU" localSheetId="0">#REF!</definedName>
    <definedName name="NOR806VU">#REF!</definedName>
    <definedName name="NORBOXERVP" localSheetId="0">#REF!</definedName>
    <definedName name="NORBOXERVP">#REF!</definedName>
    <definedName name="NORBOXERVU" localSheetId="0">#REF!</definedName>
    <definedName name="NORBOXERVU">#REF!</definedName>
    <definedName name="NORDIVERSVP" localSheetId="0">#REF!</definedName>
    <definedName name="NORDIVERSVP">#REF!</definedName>
    <definedName name="NORDIVERSVU" localSheetId="0">#REF!</definedName>
    <definedName name="NORDIVERSVU">#REF!</definedName>
    <definedName name="NOREXPERTVP" localSheetId="0">#REF!</definedName>
    <definedName name="NOREXPERTVP">#REF!</definedName>
    <definedName name="NOREXPERTVU" localSheetId="0">#REF!</definedName>
    <definedName name="NOREXPERTVU">#REF!</definedName>
    <definedName name="NORPARTNERVP" localSheetId="0">#REF!</definedName>
    <definedName name="NORPARTNERVP">#REF!</definedName>
    <definedName name="NORPARTNERVU" localSheetId="0">#REF!</definedName>
    <definedName name="NORPARTNERVU">#REF!</definedName>
    <definedName name="NORT1VP" localSheetId="0">#REF!</definedName>
    <definedName name="NORT1VP">#REF!</definedName>
    <definedName name="NORT1VU" localSheetId="0">#REF!</definedName>
    <definedName name="NORT1VU">#REF!</definedName>
    <definedName name="NOUVMOIS" localSheetId="0">#REF!</definedName>
    <definedName name="NOUVMOIS">#REF!</definedName>
    <definedName name="NOV" localSheetId="0">#REF!</definedName>
    <definedName name="NOV">#REF!</definedName>
    <definedName name="NOVE" localSheetId="0">#REF!</definedName>
    <definedName name="NOVE">#REF!</definedName>
    <definedName name="NOVEMBRO" localSheetId="0">#REF!</definedName>
    <definedName name="NOVEMBRO">#REF!</definedName>
    <definedName name="NPR">[14]PARAMETRES!$C$16</definedName>
    <definedName name="NUEVE">#N/A</definedName>
    <definedName name="num" localSheetId="0">#REF!</definedName>
    <definedName name="num">#REF!</definedName>
    <definedName name="NUM_COL" localSheetId="0">#REF!</definedName>
    <definedName name="NUM_COL">#REF!</definedName>
    <definedName name="num0">[32]Synthèse!$L$1</definedName>
    <definedName name="o">[0]!o</definedName>
    <definedName name="oadt">[57]OADT!$A$1:$R$58,[57]OADT!$U$1:$AK$58</definedName>
    <definedName name="oal">[57]OAL!$A$1:$R$58,[57]OAL!$U$1:$AK$58</definedName>
    <definedName name="oap">[57]OAP!$A$1:$R$58,[57]OAP!$U$1:$AK$58</definedName>
    <definedName name="objectifs" localSheetId="0">#REF!</definedName>
    <definedName name="objectifs">#REF!</definedName>
    <definedName name="objective" localSheetId="0">#REF!</definedName>
    <definedName name="objective">#REF!</definedName>
    <definedName name="Obszar_wydruku_MI" localSheetId="0">#REF!</definedName>
    <definedName name="Obszar_wydruku_MI">#REF!</definedName>
    <definedName name="OC">[14]MENU!$J$2</definedName>
    <definedName name="OCHO">#N/A</definedName>
    <definedName name="oct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OCTO" localSheetId="0">#REF!</definedName>
    <definedName name="OCTO">#REF!</definedName>
    <definedName name="oemmedit" localSheetId="0">#REF!,#REF!</definedName>
    <definedName name="oemmedit">#REF!,#REF!</definedName>
    <definedName name="oempeco" localSheetId="0">#REF!,#REF!</definedName>
    <definedName name="oempeco">#REF!,#REF!</definedName>
    <definedName name="of" localSheetId="0">#REF!</definedName>
    <definedName name="of">#REF!</definedName>
    <definedName name="OMZBUD03TOTBNL" localSheetId="0">#REF!</definedName>
    <definedName name="OMZBUD03TOTBNL">#REF!</definedName>
    <definedName name="OMZREAL0903BNL" localSheetId="0">#REF!</definedName>
    <definedName name="OMZREAL0903BNL">#REF!</definedName>
    <definedName name="OMZWA03TOTDPR" localSheetId="0">[116]Page3!#REF!</definedName>
    <definedName name="OMZWA03TOTDPR">[116]Page3!#REF!</definedName>
    <definedName name="OMZWA03TOTLOCAL" localSheetId="0">[116]Page3!#REF!</definedName>
    <definedName name="OMZWA03TOTLOCAL">[116]Page3!#REF!</definedName>
    <definedName name="OMZWAAR03TOTBNL" localSheetId="0">#REF!</definedName>
    <definedName name="OMZWAAR03TOTBNL">#REF!</definedName>
    <definedName name="ONCE">#N/A</definedName>
    <definedName name="OPCAO" localSheetId="0">#REF!</definedName>
    <definedName name="OPCAO">#REF!</definedName>
    <definedName name="ORC">'[39]TAB DIN ORÇAMENTO'!$A$4:$O$100</definedName>
    <definedName name="OrderTable" localSheetId="0" hidden="1">#REF!</definedName>
    <definedName name="OrderTable" hidden="1">#REF!</definedName>
    <definedName name="oro" localSheetId="0">#REF!</definedName>
    <definedName name="oro">#REF!</definedName>
    <definedName name="OUI" localSheetId="0">#REF!</definedName>
    <definedName name="OUI">#REF!</definedName>
    <definedName name="OUTUBRO" localSheetId="0">#REF!</definedName>
    <definedName name="OUTUBRO">#REF!</definedName>
    <definedName name="Ouvriersite" localSheetId="0">#REF!</definedName>
    <definedName name="Ouvriersite">#REF!</definedName>
    <definedName name="oy" localSheetId="0">#REF!</definedName>
    <definedName name="oy">#REF!</definedName>
    <definedName name="p" localSheetId="0">#REF!,#REF!</definedName>
    <definedName name="p">#REF!,#REF!</definedName>
    <definedName name="P03X" localSheetId="0">#REF!</definedName>
    <definedName name="P03X">#REF!</definedName>
    <definedName name="Pade">[134]Pade!$A$1:$F$65536</definedName>
    <definedName name="page" localSheetId="0">[135]BUDGET!#REF!</definedName>
    <definedName name="page">[135]BUDGET!#REF!</definedName>
    <definedName name="Page_4" localSheetId="0">#REF!</definedName>
    <definedName name="Page_4">#REF!</definedName>
    <definedName name="Page_5" localSheetId="0">#REF!</definedName>
    <definedName name="Page_5">#REF!</definedName>
    <definedName name="Page_6">'[81]Page 4&amp;5'!$A$91:$O$182</definedName>
    <definedName name="Page_7">'[81]Page 4&amp;5'!$P$91:$AI$182</definedName>
    <definedName name="Page1" localSheetId="0">#REF!</definedName>
    <definedName name="Page1">#REF!</definedName>
    <definedName name="Page2" localSheetId="0">#REF!</definedName>
    <definedName name="Page2">#REF!</definedName>
    <definedName name="Page3" localSheetId="0">#REF!</definedName>
    <definedName name="Page3">#REF!</definedName>
    <definedName name="Page4" localSheetId="0">#REF!</definedName>
    <definedName name="Page4">#REF!</definedName>
    <definedName name="PARAM" localSheetId="0">#REF!</definedName>
    <definedName name="PARAM">#REF!</definedName>
    <definedName name="PARAMETRES" localSheetId="0">#REF!</definedName>
    <definedName name="PARAMETRES">#REF!</definedName>
    <definedName name="PARC">[64]PARC!$A$4:$G$991</definedName>
    <definedName name="PARISCAR" localSheetId="0">#REF!</definedName>
    <definedName name="PARISCAR">#REF!</definedName>
    <definedName name="park_07">[136]parkshop!$A$7:$G$103</definedName>
    <definedName name="PART.PLAN" localSheetId="0">#REF!</definedName>
    <definedName name="PART.PLAN">#REF!</definedName>
    <definedName name="partbudget99" localSheetId="0">#REF!</definedName>
    <definedName name="partbudget99">#REF!</definedName>
    <definedName name="Particb">[81]PR6mois!$AY$30:$BG$51</definedName>
    <definedName name="Partie_CB" localSheetId="0">#REF!</definedName>
    <definedName name="Partie_CB">#REF!</definedName>
    <definedName name="PAYS">[137]Paramètre!$B$6</definedName>
    <definedName name="paysH" localSheetId="0">#REF!</definedName>
    <definedName name="paysH">#REF!</definedName>
    <definedName name="PAYV106VP" localSheetId="0">#REF!</definedName>
    <definedName name="PAYV106VP">#REF!</definedName>
    <definedName name="PAYV106VU" localSheetId="0">#REF!</definedName>
    <definedName name="PAYV106VU">#REF!</definedName>
    <definedName name="PAYV205VP" localSheetId="0">#REF!</definedName>
    <definedName name="PAYV205VP">#REF!</definedName>
    <definedName name="PAYV205VU" localSheetId="0">#REF!</definedName>
    <definedName name="PAYV205VU">#REF!</definedName>
    <definedName name="PAYV306VP" localSheetId="0">#REF!</definedName>
    <definedName name="PAYV306VP">#REF!</definedName>
    <definedName name="PAYV306VU" localSheetId="0">#REF!</definedName>
    <definedName name="PAYV306VU">#REF!</definedName>
    <definedName name="PAYV406VP" localSheetId="0">#REF!</definedName>
    <definedName name="PAYV406VP">#REF!</definedName>
    <definedName name="PAYV406VU" localSheetId="0">#REF!</definedName>
    <definedName name="PAYV406VU">#REF!</definedName>
    <definedName name="PAYV605VP" localSheetId="0">#REF!</definedName>
    <definedName name="PAYV605VP">#REF!</definedName>
    <definedName name="PAYV605VU" localSheetId="0">#REF!</definedName>
    <definedName name="PAYV605VU">#REF!</definedName>
    <definedName name="PAYV806VP" localSheetId="0">#REF!</definedName>
    <definedName name="PAYV806VP">#REF!</definedName>
    <definedName name="PAYV806VU" localSheetId="0">#REF!</definedName>
    <definedName name="PAYV806VU">#REF!</definedName>
    <definedName name="PAYVBOXERVP" localSheetId="0">#REF!</definedName>
    <definedName name="PAYVBOXERVP">#REF!</definedName>
    <definedName name="PAYVBOXERVU" localSheetId="0">#REF!</definedName>
    <definedName name="PAYVBOXERVU">#REF!</definedName>
    <definedName name="PAYVDIVERSVP" localSheetId="0">#REF!</definedName>
    <definedName name="PAYVDIVERSVP">#REF!</definedName>
    <definedName name="PAYVDIVERSVU" localSheetId="0">#REF!</definedName>
    <definedName name="PAYVDIVERSVU">#REF!</definedName>
    <definedName name="PAYVEXPERTVP" localSheetId="0">#REF!</definedName>
    <definedName name="PAYVEXPERTVP">#REF!</definedName>
    <definedName name="PAYVEXPERTVU" localSheetId="0">#REF!</definedName>
    <definedName name="PAYVEXPERTVU">#REF!</definedName>
    <definedName name="PAYVPARTNERVP" localSheetId="0">#REF!</definedName>
    <definedName name="PAYVPARTNERVP">#REF!</definedName>
    <definedName name="PAYVPARTNERVU" localSheetId="0">#REF!</definedName>
    <definedName name="PAYVPARTNERVU">#REF!</definedName>
    <definedName name="PAYVT1VP" localSheetId="0">#REF!</definedName>
    <definedName name="PAYVT1VP">#REF!</definedName>
    <definedName name="PAYVT1VU" localSheetId="0">#REF!</definedName>
    <definedName name="PAYVT1VU">#REF!</definedName>
    <definedName name="PC" localSheetId="0">#REF!</definedName>
    <definedName name="PC">#REF!</definedName>
    <definedName name="PCAB" localSheetId="0">#REF!</definedName>
    <definedName name="PCAB">#REF!</definedName>
    <definedName name="PCABC" localSheetId="0">#REF!</definedName>
    <definedName name="PCABC">#REF!</definedName>
    <definedName name="PCAR" localSheetId="0">#REF!</definedName>
    <definedName name="PCAR">#REF!</definedName>
    <definedName name="PCAR1" localSheetId="0">#REF!</definedName>
    <definedName name="PCAR1">#REF!</definedName>
    <definedName name="PCVN" localSheetId="0">#REF!</definedName>
    <definedName name="PCVN">#REF!</definedName>
    <definedName name="PEBA" localSheetId="0">#REF!</definedName>
    <definedName name="PEBA">#REF!</definedName>
    <definedName name="peinture">[33]Peinture!$A$8:$IV$71</definedName>
    <definedName name="PERCENTAGEDPRINBUD04" localSheetId="0">[116]Page3!#REF!</definedName>
    <definedName name="PERCENTAGEDPRINBUD04">[116]Page3!#REF!</definedName>
    <definedName name="PERCENTAGELOCALINBUD04" localSheetId="0">[116]Page3!#REF!</definedName>
    <definedName name="PERCENTAGELOCALINBUD04">[116]Page3!#REF!</definedName>
    <definedName name="Perf" localSheetId="0">#REF!</definedName>
    <definedName name="Perf">#REF!</definedName>
    <definedName name="PERIOD_Ms_M_1" localSheetId="0">#REF!</definedName>
    <definedName name="PERIOD_Ms_M_1">#REF!</definedName>
    <definedName name="PERIODE" localSheetId="0">#REF!</definedName>
    <definedName name="PERIODE">#REF!</definedName>
    <definedName name="PERM" localSheetId="0">#REF!</definedName>
    <definedName name="PERM">#REF!</definedName>
    <definedName name="PERMANT" localSheetId="0">#REF!</definedName>
    <definedName name="PERMANT">#REF!</definedName>
    <definedName name="PersoM1" localSheetId="0">#REF!</definedName>
    <definedName name="PersoM1">#REF!</definedName>
    <definedName name="PersoM2" localSheetId="0">#REF!</definedName>
    <definedName name="PersoM2">#REF!</definedName>
    <definedName name="Personnel" localSheetId="0">#REF!</definedName>
    <definedName name="Personnel">#REF!</definedName>
    <definedName name="peugeot" localSheetId="0">'[82]facturations VM'!#REF!</definedName>
    <definedName name="peugeot">'[82]facturations VM'!#REF!</definedName>
    <definedName name="PG" localSheetId="0">#REF!</definedName>
    <definedName name="PG">#REF!</definedName>
    <definedName name="PGTB" localSheetId="0">#REF!</definedName>
    <definedName name="PGTB">#REF!</definedName>
    <definedName name="PGTBC" localSheetId="0">#REF!</definedName>
    <definedName name="PGTBC">#REF!</definedName>
    <definedName name="PGTR" localSheetId="0">#REF!</definedName>
    <definedName name="PGTR">#REF!</definedName>
    <definedName name="PGTR1" localSheetId="0">#REF!</definedName>
    <definedName name="PGTR1">#REF!</definedName>
    <definedName name="pgtRMdoc">[138]Feuil2!$A$6:$A$9</definedName>
    <definedName name="Phase">[102]Interdit!$C$2:$C$4</definedName>
    <definedName name="PICASSO" localSheetId="0">[139]Picasso!#REF!</definedName>
    <definedName name="PICASSO">[139]Picasso!#REF!</definedName>
    <definedName name="PIJIS" localSheetId="0">#REF!</definedName>
    <definedName name="PIJIS">#REF!</definedName>
    <definedName name="pilorget" localSheetId="0">#REF!</definedName>
    <definedName name="pilorget">#REF!</definedName>
    <definedName name="Plage" localSheetId="0">#REF!</definedName>
    <definedName name="Plage">#REF!</definedName>
    <definedName name="PLAGE_CYCm" localSheetId="0">#REF!</definedName>
    <definedName name="PLAGE_CYCm">#REF!</definedName>
    <definedName name="PLAGE_CYCp" localSheetId="0">#REF!</definedName>
    <definedName name="PLAGE_CYCp">#REF!</definedName>
    <definedName name="PLAGE_FORMUL_A" localSheetId="0">#REF!</definedName>
    <definedName name="PLAGE_FORMUL_A">#REF!</definedName>
    <definedName name="PLAGE_FORMUL_B" localSheetId="0">#REF!</definedName>
    <definedName name="PLAGE_FORMUL_B">#REF!</definedName>
    <definedName name="PLAGE_FORMUL_C" localSheetId="0">#REF!</definedName>
    <definedName name="PLAGE_FORMUL_C">#REF!</definedName>
    <definedName name="PLAGE_MOISm" localSheetId="0">#REF!</definedName>
    <definedName name="PLAGE_MOISm">#REF!</definedName>
    <definedName name="PLAGE_MOISp" localSheetId="0">#REF!</definedName>
    <definedName name="PLAGE_MOISp">#REF!</definedName>
    <definedName name="PLAGE_MOISs" localSheetId="0">#REF!</definedName>
    <definedName name="PLAGE_MOISs">#REF!</definedName>
    <definedName name="PLAGE_PROPOS">[55]PROPOS_PROV_FINdePERIODE!$C$10:$D$25,[55]PROPOS_PROV_FINdePERIODE!$F$10:$F$25,[55]PROPOS_PROV_FINdePERIODE!$J$10:$K$25,[55]PROPOS_PROV_FINdePERIODE!$M$10:$O$25,[55]PROPOS_PROV_FINdePERIODE!$C$27:$D$33,[55]PROPOS_PROV_FINdePERIODE!$F$27:$F$33,[55]PROPOS_PROV_FINdePERIODE!$J$27:$K$33,[55]PROPOS_PROV_FINdePERIODE!$M$27:$O$33,[55]PROPOS_PROV_FINdePERIODE!$C$36:$D$48,[55]PROPOS_PROV_FINdePERIODE!$F$36:$F$48,[55]PROPOS_PROV_FINdePERIODE!$J$36:$K$48,[55]PROPOS_PROV_FINdePERIODE!$M$36:$O$48</definedName>
    <definedName name="PLAGE_TITRE" localSheetId="0">#REF!</definedName>
    <definedName name="PLAGE_TITRE">#REF!</definedName>
    <definedName name="PLAGE_TITRE_PAYS" localSheetId="0">#REF!</definedName>
    <definedName name="PLAGE_TITRE_PAYS">#REF!</definedName>
    <definedName name="Plage2">[22]Import2!$B$5:$N$440</definedName>
    <definedName name="Plan" localSheetId="0">#REF!</definedName>
    <definedName name="Plan">#REF!</definedName>
    <definedName name="PLANNING">[140]INTERFACE!$A$14:$D$26</definedName>
    <definedName name="pln" localSheetId="0">#REF!</definedName>
    <definedName name="pln">#REF!</definedName>
    <definedName name="plus" localSheetId="0">#REF!</definedName>
    <definedName name="plus">#REF!</definedName>
    <definedName name="PMC">[0]!PMC</definedName>
    <definedName name="PMCB" localSheetId="0">#REF!</definedName>
    <definedName name="PMCB">#REF!</definedName>
    <definedName name="PMCBC" localSheetId="0">#REF!</definedName>
    <definedName name="PMCBC">#REF!</definedName>
    <definedName name="PMCR" localSheetId="0">#REF!</definedName>
    <definedName name="PMCR">#REF!</definedName>
    <definedName name="PMCR1" localSheetId="0">#REF!</definedName>
    <definedName name="PMCR1">#REF!</definedName>
    <definedName name="PO">'[17]TAB REG'!$B$24</definedName>
    <definedName name="POC206CPPR">[141]POC!$A$1:$P$72</definedName>
    <definedName name="POCPICASSO">'[142]Hors Evol'!$A$1:$P$55</definedName>
    <definedName name="POL_prev" localSheetId="0">[58]Marges!#REF!</definedName>
    <definedName name="POL_prev">[58]Marges!#REF!</definedName>
    <definedName name="POL_rea" localSheetId="0">'[59]Marges réa'!#REF!</definedName>
    <definedName name="POL_rea">'[59]Marges réa'!#REF!</definedName>
    <definedName name="POR106VP" localSheetId="0">#REF!</definedName>
    <definedName name="POR106VP">#REF!</definedName>
    <definedName name="POR106VU" localSheetId="0">#REF!</definedName>
    <definedName name="POR106VU">#REF!</definedName>
    <definedName name="POR205VP" localSheetId="0">#REF!</definedName>
    <definedName name="POR205VP">#REF!</definedName>
    <definedName name="POR205VU" localSheetId="0">#REF!</definedName>
    <definedName name="POR205VU">#REF!</definedName>
    <definedName name="POR306VP" localSheetId="0">#REF!</definedName>
    <definedName name="POR306VP">#REF!</definedName>
    <definedName name="POR306VU" localSheetId="0">#REF!</definedName>
    <definedName name="POR306VU">#REF!</definedName>
    <definedName name="POR406VP" localSheetId="0">#REF!</definedName>
    <definedName name="POR406VP">#REF!</definedName>
    <definedName name="POR406VU" localSheetId="0">#REF!</definedName>
    <definedName name="POR406VU">#REF!</definedName>
    <definedName name="POR605VP" localSheetId="0">#REF!</definedName>
    <definedName name="POR605VP">#REF!</definedName>
    <definedName name="POR605VU" localSheetId="0">#REF!</definedName>
    <definedName name="POR605VU">#REF!</definedName>
    <definedName name="POR806VP" localSheetId="0">#REF!</definedName>
    <definedName name="POR806VP">#REF!</definedName>
    <definedName name="POR806VU" localSheetId="0">#REF!</definedName>
    <definedName name="POR806VU">#REF!</definedName>
    <definedName name="PORBOXERVP" localSheetId="0">#REF!</definedName>
    <definedName name="PORBOXERVP">#REF!</definedName>
    <definedName name="PORBOXERVU" localSheetId="0">#REF!</definedName>
    <definedName name="PORBOXERVU">#REF!</definedName>
    <definedName name="PORDIVERSVP" localSheetId="0">#REF!</definedName>
    <definedName name="PORDIVERSVP">#REF!</definedName>
    <definedName name="PORDIVERSVU" localSheetId="0">#REF!</definedName>
    <definedName name="PORDIVERSVU">#REF!</definedName>
    <definedName name="POREXPERTVP" localSheetId="0">#REF!</definedName>
    <definedName name="POREXPERTVP">#REF!</definedName>
    <definedName name="POREXPERTVU" localSheetId="0">#REF!</definedName>
    <definedName name="POREXPERTVU">#REF!</definedName>
    <definedName name="PORPARTNERVP" localSheetId="0">#REF!</definedName>
    <definedName name="PORPARTNERVP">#REF!</definedName>
    <definedName name="PORPARTNERVU" localSheetId="0">#REF!</definedName>
    <definedName name="PORPARTNERVU">#REF!</definedName>
    <definedName name="PORT1VP" localSheetId="0">#REF!</definedName>
    <definedName name="PORT1VP">#REF!</definedName>
    <definedName name="PORT1VU" localSheetId="0">#REF!</definedName>
    <definedName name="PORT1VU">#REF!</definedName>
    <definedName name="Portugal" localSheetId="0">#REF!</definedName>
    <definedName name="Portugal">#REF!</definedName>
    <definedName name="posSheet" localSheetId="0">#REF!</definedName>
    <definedName name="posSheet">#REF!</definedName>
    <definedName name="pp">[0]!pp</definedName>
    <definedName name="PPI_1" localSheetId="0">'[143]Effet PRF'!#REF!</definedName>
    <definedName name="PPI_1">'[143]Effet PRF'!#REF!</definedName>
    <definedName name="PPI_2" localSheetId="0">'[143]Effet PRF'!#REF!</definedName>
    <definedName name="PPI_2">'[143]Effet PRF'!#REF!</definedName>
    <definedName name="PPI_Evolution_Cales" localSheetId="0">[77]PAGE6Conv!#REF!</definedName>
    <definedName name="PPI_Evolution_Cales">[77]PAGE6Conv!#REF!</definedName>
    <definedName name="PR">[14]PARAMETRES!$C$11</definedName>
    <definedName name="Pr4mois" localSheetId="0">#REF!</definedName>
    <definedName name="Pr4mois">#REF!</definedName>
    <definedName name="PR6mois_p1" localSheetId="0">#REF!</definedName>
    <definedName name="PR6mois_p1">#REF!</definedName>
    <definedName name="PR6mois_p2" localSheetId="0">#REF!</definedName>
    <definedName name="PR6mois_p2">#REF!</definedName>
    <definedName name="PR6mois_p3" localSheetId="0">#REF!</definedName>
    <definedName name="PR6mois_p3">#REF!</definedName>
    <definedName name="PR6mois_p4" localSheetId="0">#REF!</definedName>
    <definedName name="PR6mois_p4">#REF!</definedName>
    <definedName name="PRAC" localSheetId="0">#REF!</definedName>
    <definedName name="PRAC">#REF!</definedName>
    <definedName name="pre">[0]!pre</definedName>
    <definedName name="prebudget" localSheetId="0" hidden="1">#REF!</definedName>
    <definedName name="prebudget" hidden="1">#REF!</definedName>
    <definedName name="prebudget1" localSheetId="0" hidden="1">#REF!</definedName>
    <definedName name="prebudget1" hidden="1">#REF!</definedName>
    <definedName name="prebuget" localSheetId="0" hidden="1">#REF!</definedName>
    <definedName name="prebuget" hidden="1">#REF!</definedName>
    <definedName name="pregnana" localSheetId="0">#REF!</definedName>
    <definedName name="pregnana">#REF!</definedName>
    <definedName name="premier_mois" localSheetId="0">#REF!</definedName>
    <definedName name="premier_mois">#REF!</definedName>
    <definedName name="première_référence">'[132]Paramètres généraux'!$F$20</definedName>
    <definedName name="pret" localSheetId="0">#REF!</definedName>
    <definedName name="pret">#REF!</definedName>
    <definedName name="prev" localSheetId="0">#REF!</definedName>
    <definedName name="prev">#REF!</definedName>
    <definedName name="PREV_DEP" localSheetId="0">#REF!</definedName>
    <definedName name="PREV_DEP">#REF!</definedName>
    <definedName name="Prévisions" localSheetId="0">#REF!</definedName>
    <definedName name="Prévisions">#REF!</definedName>
    <definedName name="Primes" localSheetId="0">#REF!</definedName>
    <definedName name="Primes">#REF!</definedName>
    <definedName name="Print_Area" localSheetId="0">#REF!</definedName>
    <definedName name="Print_Area">#REF!</definedName>
    <definedName name="Print_Area_MI" localSheetId="0">#REF!</definedName>
    <definedName name="Print_Area_MI">#REF!</definedName>
    <definedName name="Print_Range" localSheetId="0">#REF!</definedName>
    <definedName name="Print_Range">#REF!</definedName>
    <definedName name="PRINT_TITLES_MI" localSheetId="0">#REF!</definedName>
    <definedName name="PRINT_TITLES_MI">#REF!</definedName>
    <definedName name="PriseEnCompte" localSheetId="0">#REF!</definedName>
    <definedName name="PriseEnCompte">#REF!</definedName>
    <definedName name="PrjA08" localSheetId="0">#REF!</definedName>
    <definedName name="PrjA08">#REF!</definedName>
    <definedName name="PrjA31" localSheetId="0">#REF!</definedName>
    <definedName name="PrjA31">#REF!</definedName>
    <definedName name="PrjA42" localSheetId="0">#REF!</definedName>
    <definedName name="PrjA42">#REF!</definedName>
    <definedName name="PrjA6" localSheetId="0">#REF!</definedName>
    <definedName name="PrjA6">#REF!</definedName>
    <definedName name="PrjA7" localSheetId="0">#REF!</definedName>
    <definedName name="PrjA7">#REF!</definedName>
    <definedName name="PrjA72" localSheetId="0">#REF!</definedName>
    <definedName name="PrjA72">#REF!</definedName>
    <definedName name="PrjA76" localSheetId="0">#REF!</definedName>
    <definedName name="PrjA76">#REF!</definedName>
    <definedName name="PrjA8" localSheetId="0">#REF!</definedName>
    <definedName name="PrjA8">#REF!</definedName>
    <definedName name="PrjAL4" localSheetId="0">#REF!</definedName>
    <definedName name="PrjAL4">#REF!</definedName>
    <definedName name="PrjB0" localSheetId="0">#REF!</definedName>
    <definedName name="PrjB0">#REF!</definedName>
    <definedName name="PrjB5" localSheetId="0">#REF!</definedName>
    <definedName name="PrjB5">#REF!</definedName>
    <definedName name="PrjB58" localSheetId="0">#REF!</definedName>
    <definedName name="PrjB58">#REF!</definedName>
    <definedName name="PrjB9" localSheetId="0">#REF!</definedName>
    <definedName name="PrjB9">#REF!</definedName>
    <definedName name="PrjBVM" localSheetId="0">#REF!</definedName>
    <definedName name="PrjBVM">#REF!</definedName>
    <definedName name="PrjC15" localSheetId="0">#REF!</definedName>
    <definedName name="PrjC15">#REF!</definedName>
    <definedName name="PrjC3" localSheetId="0">#REF!</definedName>
    <definedName name="PrjC3">#REF!</definedName>
    <definedName name="PrjC5" localSheetId="0">#REF!</definedName>
    <definedName name="PrjC5">#REF!</definedName>
    <definedName name="PrjD2" localSheetId="0">#REF!</definedName>
    <definedName name="PrjD2">#REF!</definedName>
    <definedName name="PrjD25" localSheetId="0">#REF!</definedName>
    <definedName name="PrjD25">#REF!</definedName>
    <definedName name="PrjD7" localSheetId="0">#REF!</definedName>
    <definedName name="PrjD7">#REF!</definedName>
    <definedName name="PrjD9" localSheetId="0">#REF!</definedName>
    <definedName name="PrjD9">#REF!</definedName>
    <definedName name="PrjDT17" localSheetId="0">#REF!</definedName>
    <definedName name="PrjDT17">#REF!</definedName>
    <definedName name="PrjDV" localSheetId="0">#REF!</definedName>
    <definedName name="PrjDV">#REF!</definedName>
    <definedName name="PrjDV6" localSheetId="0">#REF!</definedName>
    <definedName name="PrjDV6">#REF!</definedName>
    <definedName name="PrjDW" localSheetId="0">#REF!</definedName>
    <definedName name="PrjDW">#REF!</definedName>
    <definedName name="PrjDW10B" localSheetId="0">#REF!</definedName>
    <definedName name="PrjDW10B">#REF!</definedName>
    <definedName name="PrjEP" localSheetId="0">#REF!</definedName>
    <definedName name="PrjEP">#REF!</definedName>
    <definedName name="PrjET" localSheetId="0">#REF!</definedName>
    <definedName name="PrjET">#REF!</definedName>
    <definedName name="PrjEW" localSheetId="0">#REF!</definedName>
    <definedName name="PrjEW">#REF!</definedName>
    <definedName name="PrjG9" localSheetId="0">#REF!</definedName>
    <definedName name="PrjG9">#REF!</definedName>
    <definedName name="PrjM49" localSheetId="0">#REF!</definedName>
    <definedName name="PrjM49">#REF!</definedName>
    <definedName name="PrjM59" localSheetId="0">#REF!</definedName>
    <definedName name="PrjM59">#REF!</definedName>
    <definedName name="PrjMCP" localSheetId="0">#REF!</definedName>
    <definedName name="PrjMCP">#REF!</definedName>
    <definedName name="PrjML" localSheetId="0">#REF!</definedName>
    <definedName name="PrjML">#REF!</definedName>
    <definedName name="PrjN5" localSheetId="0">#REF!</definedName>
    <definedName name="PrjN5">#REF!</definedName>
    <definedName name="PrjN6" localSheetId="0">#REF!</definedName>
    <definedName name="PrjN6">#REF!</definedName>
    <definedName name="PrjN68" localSheetId="0">#REF!</definedName>
    <definedName name="PrjN68">#REF!</definedName>
    <definedName name="PrjN7" localSheetId="0">#REF!</definedName>
    <definedName name="PrjN7">#REF!</definedName>
    <definedName name="PrjND" localSheetId="0">#REF!</definedName>
    <definedName name="PrjND">#REF!</definedName>
    <definedName name="PrjPF1" localSheetId="0">#REF!</definedName>
    <definedName name="PrjPF1">#REF!</definedName>
    <definedName name="PrjPF2" localSheetId="0">#REF!</definedName>
    <definedName name="PrjPF2">#REF!</definedName>
    <definedName name="PrjPF3" localSheetId="0">#REF!</definedName>
    <definedName name="PrjPF3">#REF!</definedName>
    <definedName name="PrjPFC" localSheetId="0">#REF!</definedName>
    <definedName name="PrjPFC">#REF!</definedName>
    <definedName name="PrjSANS" localSheetId="0">#REF!</definedName>
    <definedName name="PrjSANS">#REF!</definedName>
    <definedName name="PrjT1" localSheetId="0">#REF!</definedName>
    <definedName name="PrjT1">#REF!</definedName>
    <definedName name="PrjT5" localSheetId="0">#REF!</definedName>
    <definedName name="PrjT5">#REF!</definedName>
    <definedName name="PrjT6" localSheetId="0">#REF!</definedName>
    <definedName name="PrjT6">#REF!</definedName>
    <definedName name="PrjT7" localSheetId="0">#REF!</definedName>
    <definedName name="PrjT7">#REF!</definedName>
    <definedName name="PrjTU" localSheetId="0">#REF!</definedName>
    <definedName name="PrjTU">#REF!</definedName>
    <definedName name="PrjU65" localSheetId="0">#REF!</definedName>
    <definedName name="PrjU65">#REF!</definedName>
    <definedName name="PrjV" localSheetId="0">#REF!</definedName>
    <definedName name="PrjV">#REF!</definedName>
    <definedName name="PrjX3" localSheetId="0">#REF!</definedName>
    <definedName name="PrjX3">#REF!</definedName>
    <definedName name="PrjX6" localSheetId="0">#REF!</definedName>
    <definedName name="PrjX6">#REF!</definedName>
    <definedName name="PrjX7" localSheetId="0">#REF!</definedName>
    <definedName name="PrjX7">#REF!</definedName>
    <definedName name="PrjZ9" localSheetId="0">#REF!</definedName>
    <definedName name="PrjZ9">#REF!</definedName>
    <definedName name="prmf" localSheetId="0">#REF!</definedName>
    <definedName name="prmf">#REF!</definedName>
    <definedName name="prod">[0]!prod</definedName>
    <definedName name="prodA4" localSheetId="0">#REF!</definedName>
    <definedName name="prodA4">#REF!</definedName>
    <definedName name="ProdForm" localSheetId="0" hidden="1">#REF!</definedName>
    <definedName name="ProdForm" hidden="1">#REF!</definedName>
    <definedName name="Product" localSheetId="0" hidden="1">#REF!</definedName>
    <definedName name="Product" hidden="1">#REF!</definedName>
    <definedName name="proj">[32]Synthèse!$F$1</definedName>
    <definedName name="Projet">"A51-J1"</definedName>
    <definedName name="promgraf" localSheetId="0">[73]GRAFPROM!#REF!</definedName>
    <definedName name="promgraf">[73]GRAFPROM!#REF!</definedName>
    <definedName name="Promo" localSheetId="0">#REF!</definedName>
    <definedName name="Promo">#REF!</definedName>
    <definedName name="PROPOSITIONS">[55]PROPOS_PROV_FINdePERIODE!$C$10:$D$25,[55]PROPOS_PROV_FINdePERIODE!$F$10:$F$25,[55]PROPOS_PROV_FINdePERIODE!$J$10:$K$25,[55]PROPOS_PROV_FINdePERIODE!$M$10:$M$25,[55]PROPOS_PROV_FINdePERIODE!$O$10:$O$25,[55]PROPOS_PROV_FINdePERIODE!$C$27:$D$33,[55]PROPOS_PROV_FINdePERIODE!$F$27:$F$33,[55]PROPOS_PROV_FINdePERIODE!$J$27:$K$33,[55]PROPOS_PROV_FINdePERIODE!$M$27:$M$33,[55]PROPOS_PROV_FINdePERIODE!$O$27:$O$33,[55]PROPOS_PROV_FINdePERIODE!$C$36:$D$48,[55]PROPOS_PROV_FINdePERIODE!$F$36:$F$48,[55]PROPOS_PROV_FINdePERIODE!$J$36:$K$48,[55]PROPOS_PROV_FINdePERIODE!$M$36:$M$48,[55]PROPOS_PROV_FINdePERIODE!$O$36:$O$48</definedName>
    <definedName name="proto" localSheetId="0">#REF!</definedName>
    <definedName name="proto">#REF!</definedName>
    <definedName name="prout">[0]!prout</definedName>
    <definedName name="Prov_N_1" localSheetId="0">#REF!</definedName>
    <definedName name="Prov_N_1">#REF!</definedName>
    <definedName name="ProvCampFinP" localSheetId="0">#REF!</definedName>
    <definedName name="ProvCampFinP">#REF!</definedName>
    <definedName name="ProvDiv" localSheetId="0">#REF!</definedName>
    <definedName name="ProvDiv">#REF!</definedName>
    <definedName name="PROVN" localSheetId="0">#REF!</definedName>
    <definedName name="PROVN">#REF!</definedName>
    <definedName name="PROVNVAL" localSheetId="0">#REF!</definedName>
    <definedName name="PROVNVAL">#REF!</definedName>
    <definedName name="ProvRecFinP" localSheetId="0">#REF!</definedName>
    <definedName name="ProvRecFinP">#REF!</definedName>
    <definedName name="PRT_prev" localSheetId="0">#REF!</definedName>
    <definedName name="PRT_prev">#REF!</definedName>
    <definedName name="PRUEBA">#N/A</definedName>
    <definedName name="PSA">[81]PSA_DF!$A$1:$P$39</definedName>
    <definedName name="PSAPREV" localSheetId="0">#REF!</definedName>
    <definedName name="PSAPREV">#REF!</definedName>
    <definedName name="PSS">[14]PARAMETRES!$C$33:$C$34</definedName>
    <definedName name="pta">[0]!pta</definedName>
    <definedName name="PTC">[33]PTC!$A$8:$IV$86</definedName>
    <definedName name="PTE" localSheetId="0">#REF!</definedName>
    <definedName name="PTE">#REF!</definedName>
    <definedName name="pub" localSheetId="0">#REF!</definedName>
    <definedName name="pub">#REF!</definedName>
    <definedName name="puto" localSheetId="0">#REF!</definedName>
    <definedName name="puto">#REF!</definedName>
    <definedName name="PV">'[39]PÓS VENDA'!$B$2:$H$42</definedName>
    <definedName name="pvr" localSheetId="0">#REF!</definedName>
    <definedName name="pvr">#REF!</definedName>
    <definedName name="q" hidden="1">{"cadence S",#N/A,FALSE,"Cadence S"}</definedName>
    <definedName name="qdqzzz">[0]!qdqzzz</definedName>
    <definedName name="qey">'[144]ECOM Mensuel'!$P$6</definedName>
    <definedName name="Quadro_de_Opcionais_206_1.0_16V" localSheetId="0">#REF!</definedName>
    <definedName name="Quadro_de_Opcionais_206_1.0_16V">#REF!</definedName>
    <definedName name="QUADRO_RESUMO_Grupo" localSheetId="0">#REF!</definedName>
    <definedName name="QUADRO_RESUMO_Grupo">#REF!</definedName>
    <definedName name="qwerty" localSheetId="0">#REF!</definedName>
    <definedName name="qwerty">#REF!</definedName>
    <definedName name="R._P." localSheetId="0">#REF!</definedName>
    <definedName name="R._P.">#REF!</definedName>
    <definedName name="R_" localSheetId="0">#REF!</definedName>
    <definedName name="R_">#REF!</definedName>
    <definedName name="R_n_ETAM_INSI_Bré">[61]Réalisé!$P$166</definedName>
    <definedName name="R_n_ETAM_SICD_Bré">[61]Réalisé!$P$157</definedName>
    <definedName name="R_n_ETAM_SIFA_Bré">[61]Réalisé!$P$154</definedName>
    <definedName name="R_n_ETAM_SIGP_Bré">[61]Réalisé!$P$160</definedName>
    <definedName name="R_n_ETAM_SIPP_Bré">[61]Réalisé!$P$151</definedName>
    <definedName name="R_n_ETAM_SISF_Bré">[61]Réalisé!$P$163</definedName>
    <definedName name="R_n_IC_INSI_Bré">[61]Réalisé!$P$165</definedName>
    <definedName name="R_n_IC_SICD_Bré">[61]Réalisé!$P$156</definedName>
    <definedName name="R_n_IC_SIFA_Bré">[61]Réalisé!$P$153</definedName>
    <definedName name="R_n_IC_SIGP_Bré">[61]Réalisé!$P$159</definedName>
    <definedName name="R_n_IC_SIPP_Bré">[61]Réalisé!$P$150</definedName>
    <definedName name="R_n_IC_SISF_Bré">[61]Réalisé!$P$162</definedName>
    <definedName name="R_n_O_INSI_Bré">[61]Réalisé!$P$167</definedName>
    <definedName name="R_n_O_SICD_Bré">[61]Réalisé!$P$158</definedName>
    <definedName name="R_n_O_SIFA_Bré">[61]Réalisé!$P$155</definedName>
    <definedName name="R_n_O_SIGP_Bré">[61]Réalisé!$P$161</definedName>
    <definedName name="R_n_O_SIPP_Bré">[61]Réalisé!$P$152</definedName>
    <definedName name="R_n_O_SISF_Bré">[61]Réalisé!$P$164</definedName>
    <definedName name="R_n1_ETAM_INSI_Bré">'[61]Réalisé (n-1)'!$P$166</definedName>
    <definedName name="R_n1_ETAM_SICD_Bré">'[61]Réalisé (n-1)'!$P$157</definedName>
    <definedName name="R_n1_ETAM_SIFA_Bré">'[61]Réalisé (n-1)'!$P$154</definedName>
    <definedName name="R_n1_ETAM_SIGP_Bré">'[61]Réalisé (n-1)'!$P$160</definedName>
    <definedName name="R_n1_ETAM_SIPP_Bré">'[61]Réalisé (n-1)'!$P$151</definedName>
    <definedName name="R_n1_ETAM_SISF_Bré">'[61]Réalisé (n-1)'!$P$163</definedName>
    <definedName name="R_n1_IC_INSI_Bré">'[61]Réalisé (n-1)'!$P$165</definedName>
    <definedName name="R_n1_IC_SICD_Bré">'[61]Réalisé (n-1)'!$P$156</definedName>
    <definedName name="R_n1_IC_SIFA_BRé">'[61]Réalisé (n-1)'!$P$153</definedName>
    <definedName name="R_n1_IC_SIGP_Bré">'[61]Réalisé (n-1)'!$P$159</definedName>
    <definedName name="R_n1_IC_SIPP_Bré">'[61]Réalisé (n-1)'!$P$150</definedName>
    <definedName name="R_n1_IC_SISF_Bré">'[61]Réalisé (n-1)'!$P$162</definedName>
    <definedName name="R_n1_O_INSI_Bré">'[61]Réalisé (n-1)'!$P$167</definedName>
    <definedName name="R_n1_O_SICD_Bré">'[61]Réalisé (n-1)'!$P$158</definedName>
    <definedName name="R_n1_O_SIFA_Bré">'[61]Réalisé (n-1)'!$P$155</definedName>
    <definedName name="R_n1_O_SIGP_Bré">'[61]Réalisé (n-1)'!$P$161</definedName>
    <definedName name="R_n1_O_SIPP_Bré">'[61]Réalisé (n-1)'!$P$152</definedName>
    <definedName name="R_n1_O_SISF_Bré">'[61]Réalisé (n-1)'!$P$164</definedName>
    <definedName name="R_P" localSheetId="0">#REF!</definedName>
    <definedName name="R_P">#REF!</definedName>
    <definedName name="R_P1" localSheetId="0">#REF!</definedName>
    <definedName name="R_P1">#REF!</definedName>
    <definedName name="Ratios" localSheetId="0">#REF!</definedName>
    <definedName name="Ratios">#REF!</definedName>
    <definedName name="RawData" localSheetId="0">#REF!</definedName>
    <definedName name="RawData">#REF!</definedName>
    <definedName name="RawHeader" localSheetId="0">#REF!</definedName>
    <definedName name="RawHeader">#REF!</definedName>
    <definedName name="RCArea" localSheetId="0" hidden="1">#REF!</definedName>
    <definedName name="RCArea" hidden="1">#REF!</definedName>
    <definedName name="RclPrj" localSheetId="0">#REF!</definedName>
    <definedName name="RclPrj">#REF!</definedName>
    <definedName name="RclUP" localSheetId="0">#REF!</definedName>
    <definedName name="RclUP">#REF!</definedName>
    <definedName name="re" hidden="1">{#N/A,#N/A,TRUE,"RPAI ""staff""";#N/A,#N/A,TRUE,"RPAI CSH"}</definedName>
    <definedName name="rea">[145]MENU!$C$7</definedName>
    <definedName name="REAIS" localSheetId="0">[146]RES9295!#REF!</definedName>
    <definedName name="REAIS">[146]RES9295!#REF!</definedName>
    <definedName name="reaisreal" localSheetId="0">[146]RES9295!#REF!</definedName>
    <definedName name="reaisreal">[146]RES9295!#REF!</definedName>
    <definedName name="Réal100à499" localSheetId="0">#REF!</definedName>
    <definedName name="Réal100à499">#REF!</definedName>
    <definedName name="Réal1à99" localSheetId="0">#REF!</definedName>
    <definedName name="Réal1à99">#REF!</definedName>
    <definedName name="Réal500à899" localSheetId="0">#REF!</definedName>
    <definedName name="Réal500à899">#REF!</definedName>
    <definedName name="realcumcamp">[89]realcamp!$C$6:$N$45</definedName>
    <definedName name="realcumdiv">[89]realdivers!$C$6:$N$45</definedName>
    <definedName name="realcumfrns">[89]realfrns!$C$6:$N$45</definedName>
    <definedName name="REALISE">'[86]Simul X3Y'!$A$6:$W$68</definedName>
    <definedName name="Réalisé" localSheetId="0">#REF!</definedName>
    <definedName name="Réalisé">#REF!</definedName>
    <definedName name="Réalisé01">[70]Achats!$B$82:$K$160</definedName>
    <definedName name="Réalisé02">[70]Achats!$M$82:$V$160</definedName>
    <definedName name="Réalisé03">[70]Achats!$X$82:$AG$160</definedName>
    <definedName name="Réalisé04">[70]Achats!$AI$82:$AR$160</definedName>
    <definedName name="Réalisé05">[70]Achats!$AT$82:$BC$160</definedName>
    <definedName name="Réalisé06">[70]Achats!$BE$82:$BN$160</definedName>
    <definedName name="Réalisé07">[70]Achats!$BP$82:$BY$160</definedName>
    <definedName name="Réalisé08">[70]Achats!$CA$82:$CJ$160</definedName>
    <definedName name="Réalisé09">[70]Achats!$CL$82:$CU$160</definedName>
    <definedName name="Réalisé10">[70]Achats!$CW$82:$DF$160</definedName>
    <definedName name="Réalisé11">[70]Achats!$DH$82:$DQ$160</definedName>
    <definedName name="Réalisé12">[70]Achats!$DS$82:$EB$160</definedName>
    <definedName name="RéaliséCumul">[70]Achats!$ED$82:$EM$160</definedName>
    <definedName name="RECAPITULATIF" localSheetId="0">[147]Récapitulatif!#REF!</definedName>
    <definedName name="RECAPITULATIF">[147]Récapitulatif!#REF!</definedName>
    <definedName name="recopie_div">[0]!recopie_div</definedName>
    <definedName name="recours">[33]Recours!$A$8:$IV$79</definedName>
    <definedName name="recup_prov" localSheetId="0">#REF!</definedName>
    <definedName name="recup_prov">#REF!</definedName>
    <definedName name="recursoshumanos" localSheetId="0">#REF!</definedName>
    <definedName name="recursoshumanos">#REF!</definedName>
    <definedName name="reef" localSheetId="0">#REF!</definedName>
    <definedName name="reef">#REF!</definedName>
    <definedName name="reel04" localSheetId="0">#REF!</definedName>
    <definedName name="reel04">#REF!</definedName>
    <definedName name="ref" localSheetId="0">#REF!</definedName>
    <definedName name="ref">#REF!</definedName>
    <definedName name="Ref_Bud" localSheetId="0" hidden="1">[4]ALLEMAGNE!#REF!</definedName>
    <definedName name="Ref_Bud" hidden="1">[4]ALLEMAGNE!#REF!</definedName>
    <definedName name="REF_CP">'[126]INTERFACE  &amp;  PARAMETRES'!$D$6</definedName>
    <definedName name="REF_CP_m_1">'[126]INTERFACE  &amp;  PARAMETRES'!$D$5</definedName>
    <definedName name="refc" localSheetId="0">#REF!</definedName>
    <definedName name="refc">#REF!</definedName>
    <definedName name="Região_Sudeste___Itapira" localSheetId="0">#REF!</definedName>
    <definedName name="Região_Sudeste___Itapira">#REF!</definedName>
    <definedName name="Região_Sudeste___Valinhos" localSheetId="0">#REF!</definedName>
    <definedName name="Região_Sudeste___Valinhos">#REF!</definedName>
    <definedName name="REGIOES" localSheetId="0">#REF!</definedName>
    <definedName name="REGIOES">#REF!</definedName>
    <definedName name="RegistrarRecibo">[0]!RegistrarRecibo</definedName>
    <definedName name="RENATA">[0]!RENATA</definedName>
    <definedName name="repapv" localSheetId="0">#REF!</definedName>
    <definedName name="repapv">#REF!</definedName>
    <definedName name="repdiv" localSheetId="0">#REF!</definedName>
    <definedName name="repdiv">#REF!</definedName>
    <definedName name="repeff" localSheetId="0">#REF!</definedName>
    <definedName name="repeff">#REF!</definedName>
    <definedName name="repmpr" localSheetId="0">#REF!</definedName>
    <definedName name="repmpr">#REF!</definedName>
    <definedName name="repprovcumfrns" localSheetId="0">#REF!</definedName>
    <definedName name="repprovcumfrns">#REF!</definedName>
    <definedName name="Reprev_Ax" localSheetId="0">#REF!</definedName>
    <definedName name="Reprev_Ax">#REF!</definedName>
    <definedName name="reprevM1" localSheetId="0">#REF!</definedName>
    <definedName name="reprevM1">#REF!</definedName>
    <definedName name="reprevM2" localSheetId="0">#REF!</definedName>
    <definedName name="reprevM2">#REF!</definedName>
    <definedName name="repsg" localSheetId="0">#REF!</definedName>
    <definedName name="repsg">#REF!</definedName>
    <definedName name="reptts" localSheetId="0">#REF!</definedName>
    <definedName name="reptts">#REF!</definedName>
    <definedName name="repvn" localSheetId="0">#REF!</definedName>
    <definedName name="repvn">#REF!</definedName>
    <definedName name="repvo" localSheetId="0">#REF!</definedName>
    <definedName name="repvo">#REF!</definedName>
    <definedName name="Requete_Cmac" localSheetId="0">#REF!</definedName>
    <definedName name="Requete_Cmac">#REF!</definedName>
    <definedName name="requéte_cmac">'[80]CMAC volume &amp; budget'!$B$1:$AJ$80</definedName>
    <definedName name="RER" hidden="1">{"C_PSA",#N/A,FALSE,"PSA";"C_PSA",#N/A,FALSE,"PSA-DAMS&amp;FIN";"C_ECIA",#N/A,FALSE,"ECIA";"C_GEFCO",#N/A,FALSE,"GEFCO";"C_PSAFH",#N/A,FALSE,"PSA-FH"}</definedName>
    <definedName name="RES">[14]PARAMETRES!$C$30:$C$31</definedName>
    <definedName name="RES_IICol5" localSheetId="0">[25]Interdit!#REF!</definedName>
    <definedName name="RES_IICol5">[25]Interdit!#REF!</definedName>
    <definedName name="RES_VCol10" localSheetId="0">[25]Interdit!#REF!</definedName>
    <definedName name="RES_VCol10">[25]Interdit!#REF!</definedName>
    <definedName name="RES_VCol11" localSheetId="0">[25]Interdit!#REF!</definedName>
    <definedName name="RES_VCol11">[25]Interdit!#REF!</definedName>
    <definedName name="RES_VCol12" localSheetId="0">[25]Interdit!#REF!</definedName>
    <definedName name="RES_VCol12">[25]Interdit!#REF!</definedName>
    <definedName name="RES_VCol3" localSheetId="0">[25]Interdit!#REF!</definedName>
    <definedName name="RES_VCol3">[25]Interdit!#REF!</definedName>
    <definedName name="RES_VCol4" localSheetId="0">[25]Interdit!#REF!</definedName>
    <definedName name="RES_VCol4">[25]Interdit!#REF!</definedName>
    <definedName name="RES_VCol5" localSheetId="0">[25]Interdit!#REF!</definedName>
    <definedName name="RES_VCol5">[25]Interdit!#REF!</definedName>
    <definedName name="RES_VCol6" localSheetId="0">[25]Interdit!#REF!</definedName>
    <definedName name="RES_VCol6">[25]Interdit!#REF!</definedName>
    <definedName name="RES_VCol7" localSheetId="0">[25]Interdit!#REF!</definedName>
    <definedName name="RES_VCol7">[25]Interdit!#REF!</definedName>
    <definedName name="RES_VCol8" localSheetId="0">[25]Interdit!#REF!</definedName>
    <definedName name="RES_VCol8">[25]Interdit!#REF!</definedName>
    <definedName name="RES_VCol9" localSheetId="0">[25]Interdit!#REF!</definedName>
    <definedName name="RES_VCol9">[25]Interdit!#REF!</definedName>
    <definedName name="RESAPV" localSheetId="0">#REF!</definedName>
    <definedName name="RESAPV">#REF!</definedName>
    <definedName name="RESDIV" localSheetId="0">#REF!</definedName>
    <definedName name="RESDIV">#REF!</definedName>
    <definedName name="RESMPR" localSheetId="0">#REF!</definedName>
    <definedName name="RESMPR">#REF!</definedName>
    <definedName name="RESULTADO" localSheetId="0">#REF!</definedName>
    <definedName name="RESULTADO">#REF!</definedName>
    <definedName name="RESULTADO_CONSOLIDADO" localSheetId="0">#REF!</definedName>
    <definedName name="RESULTADO_CONSOLIDADO">#REF!</definedName>
    <definedName name="RESULTAT" localSheetId="0">#REF!</definedName>
    <definedName name="RESULTAT">#REF!</definedName>
    <definedName name="Résultats" localSheetId="0">#REF!</definedName>
    <definedName name="Résultats">#REF!</definedName>
    <definedName name="RESVN" localSheetId="0">#REF!</definedName>
    <definedName name="RESVN">#REF!</definedName>
    <definedName name="RESVO" localSheetId="0">#REF!</definedName>
    <definedName name="RESVO">#REF!</definedName>
    <definedName name="REW">[148]Interdit!$E$21:$E$26</definedName>
    <definedName name="risques" localSheetId="0">#REF!</definedName>
    <definedName name="risques">#REF!</definedName>
    <definedName name="RM510A" localSheetId="0">#REF!</definedName>
    <definedName name="RM510A">#REF!</definedName>
    <definedName name="RM520A" localSheetId="0">#REF!</definedName>
    <definedName name="RM520A">#REF!</definedName>
    <definedName name="RM530A" localSheetId="0">#REF!</definedName>
    <definedName name="RM530A">#REF!</definedName>
    <definedName name="RM540A" localSheetId="0">#REF!</definedName>
    <definedName name="RM540A">#REF!</definedName>
    <definedName name="ROC" localSheetId="0">#REF!</definedName>
    <definedName name="ROC">#REF!</definedName>
    <definedName name="ROL" localSheetId="0">#REF!</definedName>
    <definedName name="ROL">#REF!</definedName>
    <definedName name="rquy">'[149]ECOM Mensuel'!$P$6</definedName>
    <definedName name="rr" hidden="1">{#N/A,#N/A,TRUE,"RPAI ""staff""";#N/A,#N/A,TRUE,"RPAI CSH"}</definedName>
    <definedName name="rrr" hidden="1">{#N/A,#N/A,TRUE,"RPAI ""staff""";#N/A,#N/A,TRUE,"RPAI CSH"}</definedName>
    <definedName name="rrrrrr">[0]!rrrrrr</definedName>
    <definedName name="rrrrrrr">[0]!rrrrrrr</definedName>
    <definedName name="RRRRRRRRRRRRRR" localSheetId="0">#REF!</definedName>
    <definedName name="RRRRRRRRRRRRRR">#REF!</definedName>
    <definedName name="RRRRRRRRRRRRRRR" localSheetId="0">#REF!</definedName>
    <definedName name="RRRRRRRRRRRRRRR">#REF!</definedName>
    <definedName name="rt" hidden="1">{"C_PSA",#N/A,FALSE,"PSA";"C_PSA",#N/A,FALSE,"PSA-DAMS&amp;FIN";"C_ECIA",#N/A,FALSE,"ECIA";"C_GEFCO",#N/A,FALSE,"GEFCO";"C_PSAFH",#N/A,FALSE,"PSA-FH"}</definedName>
    <definedName name="RVFM" localSheetId="0">#REF!</definedName>
    <definedName name="RVFM">#REF!</definedName>
    <definedName name="S" localSheetId="0">#REF!</definedName>
    <definedName name="S">#REF!</definedName>
    <definedName name="saisie_Année_Ref_EXERCICE">[0]!saisie_Année_Ref_EXERCICE</definedName>
    <definedName name="Saisie_des_Segments">'[150]Saisie - Clt Segment'!$C$1:$AE$295</definedName>
    <definedName name="saisie_Mois_CP">[0]!saisie_Mois_CP</definedName>
    <definedName name="Saisie_Segments">'[151]Saisie - Clt Segment'!$C$1:$AE$284</definedName>
    <definedName name="Saisie_SUIG" localSheetId="0">#REF!</definedName>
    <definedName name="Saisie_SUIG">#REF!</definedName>
    <definedName name="Salaires" localSheetId="0">#REF!</definedName>
    <definedName name="Salaires">#REF!</definedName>
    <definedName name="Saldo_anual">[63]BUDNUE!$N$379</definedName>
    <definedName name="SAOPAULO" localSheetId="0">#REF!</definedName>
    <definedName name="SAOPAULO">#REF!</definedName>
    <definedName name="SAPBEXrevision" hidden="1">6</definedName>
    <definedName name="SAPBEXsysID" hidden="1">"PMC"</definedName>
    <definedName name="SAPBEXwbID" hidden="1">"3QWLQVQDNFV5DLEJHXGW2CBVV"</definedName>
    <definedName name="Satisfaisant" localSheetId="0">#REF!</definedName>
    <definedName name="Satisfaisant">#REF!</definedName>
    <definedName name="saxo1">'[3]#REF'!$B$2</definedName>
    <definedName name="saxo10">'[3]#REF'!$L$2</definedName>
    <definedName name="saxo11">'[3]#REF'!$M$2</definedName>
    <definedName name="saxo12">'[3]#REF'!$N$2</definedName>
    <definedName name="saxo2">'[3]#REF'!$C$2</definedName>
    <definedName name="saxo3">'[3]#REF'!$D$2</definedName>
    <definedName name="saxo4">'[3]#REF'!$E$2</definedName>
    <definedName name="saxo5">'[3]#REF'!$F$2</definedName>
    <definedName name="saxo6">'[3]#REF'!$G$2</definedName>
    <definedName name="saxo7">'[3]#REF'!$I$2</definedName>
    <definedName name="saxo8">'[3]#REF'!$J$2</definedName>
    <definedName name="saxo9">'[3]#REF'!$K$2</definedName>
    <definedName name="sdasdsa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ddddddd">[0]!sddddddd</definedName>
    <definedName name="sdfdfsd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dfgsd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dfsdf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dfss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DGF" hidden="1">{"s_obs",#N/A,FALSE,"Modelo";"c_obs",#N/A,FALSE,"Modelo";#N/A,#N/A,FALSE,"PROPIOS";#N/A,#N/A,FALSE,"Mercado"}</definedName>
    <definedName name="sdsqdqsqsd">[0]!sdsqdqsqsd</definedName>
    <definedName name="SE">[14]MENU!$I$2</definedName>
    <definedName name="segurança" localSheetId="0">#REF!</definedName>
    <definedName name="segurança">#REF!</definedName>
    <definedName name="seguro" localSheetId="0">#REF!</definedName>
    <definedName name="seguro">#REF!</definedName>
    <definedName name="seguroCIF" localSheetId="0">#REF!</definedName>
    <definedName name="seguroCIF">#REF!</definedName>
    <definedName name="SEIS">#N/A</definedName>
    <definedName name="SENSIST" hidden="1">{#N/A,#N/A,FALSE,"Hoja2";#N/A,#N/A,FALSE,"HIPOTESIS";#N/A,#N/A,FALSE,"VOL";#N/A,#N/A,FALSE,"PRECIOS";#N/A,#N/A,FALSE,"CKD";#N/A,#N/A,FALSE,"COSTOSCKD";#N/A,#N/A,FALSE,"COSTOSMIV";#N/A,#N/A,FALSE,"COSTOSEXP";#N/A,#N/A,FALSE,"RESCOS";#N/A,#N/A,FALSE,"INVERS";#N/A,#N/A,FALSE,"BALDIV";#N/A,#N/A,FALSE,"CTAECO";#N/A,#N/A,FALSE,"flujo"}</definedName>
    <definedName name="SEP" localSheetId="0">#REF!</definedName>
    <definedName name="SEP">#REF!</definedName>
    <definedName name="SEPT" localSheetId="0">#REF!</definedName>
    <definedName name="SEPT">#REF!</definedName>
    <definedName name="SERV" localSheetId="0">#REF!</definedName>
    <definedName name="SERV">#REF!</definedName>
    <definedName name="servauxiliares" localSheetId="0">#REF!</definedName>
    <definedName name="servauxiliares">#REF!</definedName>
    <definedName name="set">'[152]AON CC'!$A$2:$A$55</definedName>
    <definedName name="SETEMBRO" localSheetId="0">#REF!</definedName>
    <definedName name="SETEMBRO">#REF!</definedName>
    <definedName name="sfds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fsdfs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SG">'[39]SERV GERAIS'!$A$2:$H$62</definedName>
    <definedName name="SGG" localSheetId="0">#REF!</definedName>
    <definedName name="SGG">#REF!</definedName>
    <definedName name="Sgrp" localSheetId="0">#REF!</definedName>
    <definedName name="Sgrp">#REF!</definedName>
    <definedName name="Sgrp_Mo0" localSheetId="0">#REF!</definedName>
    <definedName name="Sgrp_Mo0">#REF!</definedName>
    <definedName name="SHC" localSheetId="0">#REF!</definedName>
    <definedName name="SHC">#REF!</definedName>
    <definedName name="SIETE">#N/A</definedName>
    <definedName name="SIF" localSheetId="0">[146]RES9295!#REF!</definedName>
    <definedName name="SIF">[146]RES9295!#REF!</definedName>
    <definedName name="Site" localSheetId="0">#REF!</definedName>
    <definedName name="Site">#REF!</definedName>
    <definedName name="situ" localSheetId="0">#REF!</definedName>
    <definedName name="situ">#REF!</definedName>
    <definedName name="SITUATION">[55]INTERFACE!$C$14</definedName>
    <definedName name="situm_1" localSheetId="0">#REF!</definedName>
    <definedName name="situm_1">#REF!</definedName>
    <definedName name="sj" localSheetId="0">#REF!</definedName>
    <definedName name="sj">#REF!</definedName>
    <definedName name="sjj" localSheetId="0">#REF!</definedName>
    <definedName name="sjj">#REF!</definedName>
    <definedName name="Sofira" localSheetId="0">#REF!</definedName>
    <definedName name="Sofira">#REF!</definedName>
    <definedName name="SOPA" localSheetId="0">#REF!</definedName>
    <definedName name="SOPA">#REF!</definedName>
    <definedName name="sopapita" localSheetId="0">#REF!</definedName>
    <definedName name="sopapita">#REF!</definedName>
    <definedName name="Soutien">[33]Soutien!$A$7:$IV$81</definedName>
    <definedName name="SpecialPrice" localSheetId="0" hidden="1">#REF!</definedName>
    <definedName name="SpecialPrice" hidden="1">#REF!</definedName>
    <definedName name="SPRJ" localSheetId="0">#REF!</definedName>
    <definedName name="SPRJ">#REF!</definedName>
    <definedName name="ss">[0]!ss</definedName>
    <definedName name="sss" hidden="1">{"C_PSA",#N/A,FALSE,"PSA";"C_PSA",#N/A,FALSE,"PSA-DAMS&amp;FIN";"C_ECIA",#N/A,FALSE,"ECIA";"C_GEFCO",#N/A,FALSE,"GEFCO";"C_PSAFH",#N/A,FALSE,"PSA-FH"}</definedName>
    <definedName name="ssss">[0]!ssss</definedName>
    <definedName name="sssss">[0]!sssss</definedName>
    <definedName name="ssssssssssss">[0]!ssssssssssss</definedName>
    <definedName name="ssssssssssssssss">[0]!ssssssssssssssss</definedName>
    <definedName name="sssssssssssssssss">[0]!sssssssssssssssss</definedName>
    <definedName name="ssssssssssssssssssssssssssssss" localSheetId="0">#REF!</definedName>
    <definedName name="ssssssssssssssssssssssssssssss">#REF!</definedName>
    <definedName name="sssssssssssssssssssssssssssssss" localSheetId="0">#REF!</definedName>
    <definedName name="sssssssssssssssssssssssssssssss">#REF!</definedName>
    <definedName name="std">'[153]SIG-&gt;SUIG'!$A$8:$L$38</definedName>
    <definedName name="STGO" localSheetId="0">#REF!</definedName>
    <definedName name="STGO">#REF!</definedName>
    <definedName name="STKRM">[154]PARA!$D$6:$D$9</definedName>
    <definedName name="stock2" localSheetId="0" hidden="1">#REF!</definedName>
    <definedName name="stock2" hidden="1">#REF!</definedName>
    <definedName name="SU" localSheetId="0">#REF!</definedName>
    <definedName name="SU">#REF!</definedName>
    <definedName name="SUE106VP" localSheetId="0">#REF!</definedName>
    <definedName name="SUE106VP">#REF!</definedName>
    <definedName name="SUE106VU" localSheetId="0">#REF!</definedName>
    <definedName name="SUE106VU">#REF!</definedName>
    <definedName name="SUE205VP" localSheetId="0">#REF!</definedName>
    <definedName name="SUE205VP">#REF!</definedName>
    <definedName name="SUE205VU" localSheetId="0">#REF!</definedName>
    <definedName name="SUE205VU">#REF!</definedName>
    <definedName name="SUE306VP" localSheetId="0">#REF!</definedName>
    <definedName name="SUE306VP">#REF!</definedName>
    <definedName name="SUE306VU" localSheetId="0">#REF!</definedName>
    <definedName name="SUE306VU">#REF!</definedName>
    <definedName name="SUE406VP" localSheetId="0">#REF!</definedName>
    <definedName name="SUE406VP">#REF!</definedName>
    <definedName name="SUE406VU" localSheetId="0">#REF!</definedName>
    <definedName name="SUE406VU">#REF!</definedName>
    <definedName name="SUE605VP" localSheetId="0">#REF!</definedName>
    <definedName name="SUE605VP">#REF!</definedName>
    <definedName name="SUE605VU" localSheetId="0">#REF!</definedName>
    <definedName name="SUE605VU">#REF!</definedName>
    <definedName name="SUE806VP" localSheetId="0">#REF!</definedName>
    <definedName name="SUE806VP">#REF!</definedName>
    <definedName name="SUE806VU" localSheetId="0">#REF!</definedName>
    <definedName name="SUE806VU">#REF!</definedName>
    <definedName name="SUEBOXERVP" localSheetId="0">#REF!</definedName>
    <definedName name="SUEBOXERVP">#REF!</definedName>
    <definedName name="SUEBOXERVU" localSheetId="0">#REF!</definedName>
    <definedName name="SUEBOXERVU">#REF!</definedName>
    <definedName name="SUEDIVERSVP" localSheetId="0">#REF!</definedName>
    <definedName name="SUEDIVERSVP">#REF!</definedName>
    <definedName name="SUEDIVERSVU" localSheetId="0">#REF!</definedName>
    <definedName name="SUEDIVERSVU">#REF!</definedName>
    <definedName name="SUEEXPERTVP" localSheetId="0">#REF!</definedName>
    <definedName name="SUEEXPERTVP">#REF!</definedName>
    <definedName name="SUEEXPERTVU" localSheetId="0">#REF!</definedName>
    <definedName name="SUEEXPERTVU">#REF!</definedName>
    <definedName name="SUEPARTNERVP" localSheetId="0">#REF!</definedName>
    <definedName name="SUEPARTNERVP">#REF!</definedName>
    <definedName name="SUEPARTNERVU" localSheetId="0">#REF!</definedName>
    <definedName name="SUEPARTNERVU">#REF!</definedName>
    <definedName name="SUET1VP" localSheetId="0">#REF!</definedName>
    <definedName name="SUET1VP">#REF!</definedName>
    <definedName name="SUET1VU" localSheetId="0">#REF!</definedName>
    <definedName name="SUET1VU">#REF!</definedName>
    <definedName name="SUI106VP" localSheetId="0">#REF!</definedName>
    <definedName name="SUI106VP">#REF!</definedName>
    <definedName name="SUI106VU" localSheetId="0">#REF!</definedName>
    <definedName name="SUI106VU">#REF!</definedName>
    <definedName name="SUI205VP" localSheetId="0">#REF!</definedName>
    <definedName name="SUI205VP">#REF!</definedName>
    <definedName name="SUI205VU" localSheetId="0">#REF!</definedName>
    <definedName name="SUI205VU">#REF!</definedName>
    <definedName name="SUI306VP" localSheetId="0">#REF!</definedName>
    <definedName name="SUI306VP">#REF!</definedName>
    <definedName name="SUI306VU" localSheetId="0">#REF!</definedName>
    <definedName name="SUI306VU">#REF!</definedName>
    <definedName name="SUI406VP" localSheetId="0">#REF!</definedName>
    <definedName name="SUI406VP">#REF!</definedName>
    <definedName name="SUI406VU" localSheetId="0">#REF!</definedName>
    <definedName name="SUI406VU">#REF!</definedName>
    <definedName name="SUI605VP" localSheetId="0">#REF!</definedName>
    <definedName name="SUI605VP">#REF!</definedName>
    <definedName name="SUI605VU" localSheetId="0">#REF!</definedName>
    <definedName name="SUI605VU">#REF!</definedName>
    <definedName name="SUI806VP" localSheetId="0">#REF!</definedName>
    <definedName name="SUI806VP">#REF!</definedName>
    <definedName name="SUI806VU" localSheetId="0">#REF!</definedName>
    <definedName name="SUI806VU">#REF!</definedName>
    <definedName name="SUIBOXERVP" localSheetId="0">#REF!</definedName>
    <definedName name="SUIBOXERVP">#REF!</definedName>
    <definedName name="SUIBOXERVU" localSheetId="0">#REF!</definedName>
    <definedName name="SUIBOXERVU">#REF!</definedName>
    <definedName name="SUIDIVERSVP" localSheetId="0">#REF!</definedName>
    <definedName name="SUIDIVERSVP">#REF!</definedName>
    <definedName name="SUIDIVERSVU" localSheetId="0">#REF!</definedName>
    <definedName name="SUIDIVERSVU">#REF!</definedName>
    <definedName name="SUIEXPERTVP" localSheetId="0">#REF!</definedName>
    <definedName name="SUIEXPERTVP">#REF!</definedName>
    <definedName name="SUIEXPERTVU" localSheetId="0">#REF!</definedName>
    <definedName name="SUIEXPERTVU">#REF!</definedName>
    <definedName name="SUIPARTNERVP" localSheetId="0">#REF!</definedName>
    <definedName name="SUIPARTNERVP">#REF!</definedName>
    <definedName name="SUIPARTNERVU" localSheetId="0">#REF!</definedName>
    <definedName name="SUIPARTNERVU">#REF!</definedName>
    <definedName name="SUIT1VP" localSheetId="0">#REF!</definedName>
    <definedName name="SUIT1VP">#REF!</definedName>
    <definedName name="SUIT1VU" localSheetId="0">#REF!</definedName>
    <definedName name="SUIT1VU">#REF!</definedName>
    <definedName name="superintadmlog" localSheetId="0">#REF!</definedName>
    <definedName name="superintadmlog">#REF!</definedName>
    <definedName name="superintlogistica" localSheetId="0">#REF!</definedName>
    <definedName name="superintlogistica">#REF!</definedName>
    <definedName name="superintmkt" localSheetId="0">#REF!</definedName>
    <definedName name="superintmkt">#REF!</definedName>
    <definedName name="superintorgesist" localSheetId="0">#REF!</definedName>
    <definedName name="superintorgesist">#REF!</definedName>
    <definedName name="superintvendas" localSheetId="0">#REF!</definedName>
    <definedName name="superintvendas">#REF!</definedName>
    <definedName name="SURCOUT" localSheetId="0">#REF!</definedName>
    <definedName name="SURCOUT">#REF!</definedName>
    <definedName name="surf_loyers" localSheetId="0">#REF!</definedName>
    <definedName name="surf_loyers">#REF!</definedName>
    <definedName name="SVK_prev" localSheetId="0">[58]Marges!#REF!</definedName>
    <definedName name="SVK_prev">[58]Marges!#REF!</definedName>
    <definedName name="SVK_rea" localSheetId="0">'[59]Marges réa'!#REF!</definedName>
    <definedName name="SVK_rea">'[59]Marges réa'!#REF!</definedName>
    <definedName name="SVN_prev" localSheetId="0">[58]Marges!#REF!</definedName>
    <definedName name="SVN_prev">[58]Marges!#REF!</definedName>
    <definedName name="SVN_rea" localSheetId="0">'[59]Marges réa'!#REF!</definedName>
    <definedName name="SVN_rea">'[59]Marges réa'!#REF!</definedName>
    <definedName name="SWE_prev" localSheetId="0">[58]Marges!#REF!</definedName>
    <definedName name="SWE_prev">[58]Marges!#REF!</definedName>
    <definedName name="SWE_rea" localSheetId="0">'[59]Marges réa'!#REF!</definedName>
    <definedName name="SWE_rea">'[59]Marges réa'!#REF!</definedName>
    <definedName name="SX" localSheetId="0">[155]TABLE!#REF!</definedName>
    <definedName name="SX">[155]TABLE!#REF!</definedName>
    <definedName name="sy">'[149]ECOM Periodique'!$A$2</definedName>
    <definedName name="SYNT_S_GR_NAT" localSheetId="0">#REF!</definedName>
    <definedName name="SYNT_S_GR_NAT">#REF!</definedName>
    <definedName name="synth_fi" localSheetId="0">#REF!</definedName>
    <definedName name="synth_fi">#REF!</definedName>
    <definedName name="SYNTHESE" localSheetId="0">#REF!</definedName>
    <definedName name="SYNTHESE">#REF!</definedName>
    <definedName name="SYNTHESE_AP" localSheetId="0">#REF!</definedName>
    <definedName name="SYNTHESE_AP">#REF!</definedName>
    <definedName name="SYNTHESE_DAI" localSheetId="0">#REF!</definedName>
    <definedName name="SYNTHESE_DAI">#REF!</definedName>
    <definedName name="SYNTHESE_FRA" localSheetId="0">#REF!</definedName>
    <definedName name="SYNTHESE_FRA">#REF!</definedName>
    <definedName name="SYNTHESE_PMC" localSheetId="0">#REF!</definedName>
    <definedName name="SYNTHESE_PMC">#REF!</definedName>
    <definedName name="SYNTHESE_PTE" localSheetId="0">#REF!</definedName>
    <definedName name="SYNTHESE_PTE">#REF!</definedName>
    <definedName name="SYNTHESE_SOUS_GR" localSheetId="0">#REF!</definedName>
    <definedName name="SYNTHESE_SOUS_GR">#REF!</definedName>
    <definedName name="T">'[156]Rubriques MC'!$C$45</definedName>
    <definedName name="T1_un">'[157]1'!$M$1,'[157]1'!$L$3,'[157]1'!$L$5,'[157]1'!$D$17,'[157]1'!$D$20:$D$24,'[157]1'!$H$24,'[157]1'!$F$24,'[157]1'!$J$24,'[157]1'!$N$24,'[157]1'!$D$25:$D$28,'[157]1'!$D$25:$D$29,'[157]1'!$H$25,'[157]1'!$F$25,'[157]1'!$J$25,'[157]1'!$N$25,'[157]1'!$B$35:$B$40</definedName>
    <definedName name="T2_1_un" localSheetId="0">#REF!,#REF!,#REF!,#REF!,#REF!,#REF!,#REF!,#REF!,#REF!,#REF!,#REF!,#REF!,#REF!,#REF!,#REF!</definedName>
    <definedName name="T2_1_un">#REF!,#REF!,#REF!,#REF!,#REF!,#REF!,#REF!,#REF!,#REF!,#REF!,#REF!,#REF!,#REF!,#REF!,#REF!</definedName>
    <definedName name="T2_2_un">'[157]2_3'!$K$1,'[157]2_3'!$I$3,'[157]2_3'!$I$5,'[157]2_3'!$D$16:$F$17,'[157]2_3'!$J$20,'[157]2_3'!$J$30:$J$33,'[157]2_3'!$D$41:$F$44,'[157]2_3'!$D$49:$F$49,'[157]2_3'!$D$52:$F$52,'[157]2_3'!$G$53,'[157]2_3'!$D$55:$F$55,'[157]2_3'!$G$56,'[157]2_3'!$D$58:$F$58,'[157]2_3'!$G$59,'[157]2_3'!$J$62</definedName>
    <definedName name="T2_3_un">'[157]2_4'!$K$1,'[157]2_4'!$I$3,'[157]2_4'!$I$5,'[157]2_4'!$J$20,'[157]2_4'!$J$30:$J$33,'[157]2_4'!$D$41:$F$44,'[157]2_4'!$B$52,'[157]2_4'!$B$55,'[157]2_4'!$B$58,'[157]2_4'!$J$52,'[157]2_4'!$J$55,'[157]2_4'!$J$58,'[157]2_4'!$J$62,'[157]2_4'!$J$62</definedName>
    <definedName name="T2_4_un">'[157]2_5'!$K$1,'[157]2_5'!$I$3:$K$3,'[157]2_5'!$I$5:$K$5,'[157]2_5'!$J$20,'[157]2_5'!$J$30:$J$33,'[157]2_5'!$B$52,'[157]2_5'!$J$52,'[157]2_5'!$B$55,'[157]2_5'!$J$55,'[157]2_5'!$B$58,'[157]2_5'!$J$58,'[157]2_5'!$J$62</definedName>
    <definedName name="T2_6_un" localSheetId="0">#REF!,#REF!,#REF!,#REF!,#REF!,#REF!,#REF!</definedName>
    <definedName name="T2_6_un">#REF!,#REF!,#REF!,#REF!,#REF!,#REF!,#REF!</definedName>
    <definedName name="T2_un">'[157]2'!$O$1,'[157]2'!$L$3,'[157]2'!$L$5,'[157]2'!$F$16,'[157]2'!$F$20,'[157]2'!$F$23,'[157]2'!$F$26,'[157]2'!$D$28,'[157]2'!$F$36,'[157]2'!$F$40,'[157]2'!$F$43,'[157]2'!$F$46,'[157]2'!$D$48,'[157]2'!$L$36,'[157]2'!$L$40,'[157]2'!$L$43,'[157]2'!$L$46,'[157]2'!$P$36:$Q$36,'[157]2'!$P$40:$Q$40,'[157]2'!$P$43:$Q$43,'[157]2'!$P$46:$Q$46</definedName>
    <definedName name="T3_deux">'[157]3'!$B$48,'[157]3'!$E$49:$E$52,'[157]3'!$C$49:$C$52,'[157]3'!$J$49:$J$52,'[157]3'!$M$48,'[157]3'!$B$53,'[157]3'!$E$54:$E$57,'[157]3'!$C$54:$C$57,'[157]3'!$J$54:$J$57,'[157]3'!$M$53,'[157]3'!$B$58,'[157]3'!$E$59:$E$62,'[157]3'!$C$59:$C$62,'[157]3'!$J$59:$J$62,'[157]3'!$M$58</definedName>
    <definedName name="T3_un" localSheetId="0">'[157]3'!$M$1,'[157]3'!#REF!,'[157]3'!#REF!,'[157]3'!$E$16:$F$19,'[157]3'!$L$16:$L$19,'[157]3'!$Q$16:$Q$19,'[157]3'!$Q$26:$Q$29,'[157]3'!$L$26:$L$29,'[157]3'!$E$26:$F$29,'[157]3'!$E$31:$F$34,'[157]3'!$L$31:$L$34,'[157]3'!$Q$31:$Q$34,'[157]3'!$Q$36:$Q$39,'[157]3'!$L$36:$L$39,'[157]3'!$E$36:$F$39</definedName>
    <definedName name="T3_un">'[157]3'!$M$1,'[157]3'!#REF!,'[157]3'!#REF!,'[157]3'!$E$16:$F$19,'[157]3'!$L$16:$L$19,'[157]3'!$Q$16:$Q$19,'[157]3'!$Q$26:$Q$29,'[157]3'!$L$26:$L$29,'[157]3'!$E$26:$F$29,'[157]3'!$E$31:$F$34,'[157]3'!$L$31:$L$34,'[157]3'!$Q$31:$Q$34,'[157]3'!$Q$36:$Q$39,'[157]3'!$L$36:$L$39,'[157]3'!$E$36:$F$39</definedName>
    <definedName name="T4_un" localSheetId="0">#REF!,#REF!,#REF!,#REF!,#REF!,#REF!,#REF!,#REF!,#REF!,#REF!,#REF!,#REF!,#REF!</definedName>
    <definedName name="T4_un">#REF!,#REF!,#REF!,#REF!,#REF!,#REF!,#REF!,#REF!,#REF!,#REF!,#REF!,#REF!,#REF!</definedName>
    <definedName name="T5_un" localSheetId="0">'[157]5'!#REF!,'[157]5'!$H$3:$I$3,'[157]5'!$H$5:$I$5,'[157]5'!#REF!,'[157]5'!$E$16:$E$20,'[157]5'!$H$16:$I$20,'[157]5'!$E$22:$E$23,'[157]5'!$H$22:$I$23,'[157]5'!#REF!,'[157]5'!#REF!,'[157]5'!#REF!,'[157]5'!#REF!,'[157]5'!#REF!,'[157]5'!#REF!</definedName>
    <definedName name="T5_un">'[157]5'!#REF!,'[157]5'!$H$3:$I$3,'[157]5'!$H$5:$I$5,'[157]5'!#REF!,'[157]5'!$E$16:$E$20,'[157]5'!$H$16:$I$20,'[157]5'!$E$22:$E$23,'[157]5'!$H$22:$I$23,'[157]5'!#REF!,'[157]5'!#REF!,'[157]5'!#REF!,'[157]5'!#REF!,'[157]5'!#REF!,'[157]5'!#REF!</definedName>
    <definedName name="T6_un" localSheetId="0">'[157]5'!$I$1,'[157]5'!$H$3,'[157]5'!$H$5,'[157]5'!#REF!,'[157]5'!$E$19:$E$22,'[157]5'!$H$19:$H$22,'[157]5'!$B$31:$B$37</definedName>
    <definedName name="T6_un">'[157]5'!$I$1,'[157]5'!$H$3,'[157]5'!$H$5,'[157]5'!#REF!,'[157]5'!$E$19:$E$22,'[157]5'!$H$19:$H$22,'[157]5'!$B$31:$B$37</definedName>
    <definedName name="T7_un">'[157]6'!$K$1,'[157]6'!$H$3,'[157]6'!$H$5,'[157]6'!$H$13,'[157]6'!$H$15:$H$26,'[157]6'!$D$15:$F$15,'[157]6'!$D$18:$F$20,'[157]6'!$D$23:$F$26,'[157]6'!$D$35:$F$40,'[157]6'!$H$33,'[157]6'!$H$35:$H$40,'[157]6'!$C$45:$C$48</definedName>
    <definedName name="tab_0_12_mois" localSheetId="0">#REF!</definedName>
    <definedName name="tab_0_12_mois">#REF!</definedName>
    <definedName name="tab_ext" localSheetId="0">#REF!</definedName>
    <definedName name="tab_ext">#REF!</definedName>
    <definedName name="Tab_toutes_Natures">'[79] CHARGE GARANTIE par NATURE'!$A$3:$O$44</definedName>
    <definedName name="tabcumcamp">[89]camp.BUDGET!$C$86:$N$125</definedName>
    <definedName name="tabcumdiv">'[89]divers BUDGET'!$C$86:$N$125</definedName>
    <definedName name="tabcumfrns">'[89]frns BUDGET'!$C$86:$N$125</definedName>
    <definedName name="TabDimName">"                                                            "</definedName>
    <definedName name="TABDIREC12" localSheetId="0">#REF!</definedName>
    <definedName name="TABDIREC12">#REF!</definedName>
    <definedName name="TABDIRECT12" localSheetId="0">#REF!</definedName>
    <definedName name="TABDIRECT12">#REF!</definedName>
    <definedName name="TABELA" localSheetId="0">#REF!</definedName>
    <definedName name="TABELA">#REF!</definedName>
    <definedName name="tabevoltech" localSheetId="0">#REF!</definedName>
    <definedName name="tabevoltech">#REF!</definedName>
    <definedName name="TablCorresp" localSheetId="0">#REF!</definedName>
    <definedName name="TablCorresp">#REF!</definedName>
    <definedName name="table" localSheetId="0">#REF!</definedName>
    <definedName name="table">#REF!</definedName>
    <definedName name="Table_MO">[64]Taux_MO_2004!$A$6:$E$262</definedName>
    <definedName name="Table_PRF" localSheetId="0">#REF!</definedName>
    <definedName name="Table_PRF">#REF!</definedName>
    <definedName name="tableau_de_bord" localSheetId="0">#REF!</definedName>
    <definedName name="tableau_de_bord">#REF!</definedName>
    <definedName name="Tableau_DG" localSheetId="0">#REF!</definedName>
    <definedName name="Tableau_DG">#REF!</definedName>
    <definedName name="tableau_révisions" localSheetId="0">#REF!</definedName>
    <definedName name="tableau_révisions">#REF!</definedName>
    <definedName name="TableauCampagnesAP" localSheetId="0">#REF!</definedName>
    <definedName name="TableauCampagnesAP">#REF!</definedName>
    <definedName name="tabmenscamp">[89]camp.BUDGET!$C$41:$O$80</definedName>
    <definedName name="tabmensdiv">'[89]divers BUDGET'!$C$41:$N$80</definedName>
    <definedName name="tabmensfrns">'[89]frns BUDGET'!$C$41:$O$80</definedName>
    <definedName name="tat" hidden="1">{"cadence S",#N/A,FALSE,"Cadence S";"cadence T",#N/A,FALSE,"Cadence T";"np",#N/A,FALSE,"NP";"effectif",#N/A,FALSE,"Effectif";"absent",#N/A,FALSE,"Absent";"demerite",#N/A,FALSE,"Demerite";"direct",#N/A,FALSE,"Direct"}</definedName>
    <definedName name="tbapv" localSheetId="0">#REF!</definedName>
    <definedName name="tbapv">#REF!</definedName>
    <definedName name="tbl_ProdInfo" localSheetId="0" hidden="1">#REF!</definedName>
    <definedName name="tbl_ProdInfo" hidden="1">#REF!</definedName>
    <definedName name="tbmpr" localSheetId="0">#REF!</definedName>
    <definedName name="tbmpr">#REF!</definedName>
    <definedName name="TBORD" localSheetId="0">#REF!</definedName>
    <definedName name="TBORD">#REF!</definedName>
    <definedName name="tbvn" localSheetId="0">#REF!</definedName>
    <definedName name="tbvn">#REF!</definedName>
    <definedName name="tbvo" localSheetId="0">#REF!</definedName>
    <definedName name="tbvo">#REF!</definedName>
    <definedName name="tchange" localSheetId="0">#REF!</definedName>
    <definedName name="tchange">#REF!</definedName>
    <definedName name="temp1" localSheetId="0">#REF!</definedName>
    <definedName name="temp1">#REF!</definedName>
    <definedName name="temp2" localSheetId="0">#REF!</definedName>
    <definedName name="temp2">#REF!</definedName>
    <definedName name="temp3" localSheetId="0">#REF!</definedName>
    <definedName name="temp3">#REF!</definedName>
    <definedName name="Temps_Alloué_VN">'[64]Chiffrage(total feuil.)'!$D$31</definedName>
    <definedName name="TerminarVendedor">[0]!TerminarVendedor</definedName>
    <definedName name="test">[23]Paramètre!$B$6</definedName>
    <definedName name="TEST0" localSheetId="0">#REF!</definedName>
    <definedName name="TEST0">#REF!</definedName>
    <definedName name="TEST1" localSheetId="0">#REF!</definedName>
    <definedName name="TEST1">#REF!</definedName>
    <definedName name="TEST2" localSheetId="0">#REF!</definedName>
    <definedName name="TEST2">#REF!</definedName>
    <definedName name="test32" localSheetId="0">'[49]3'!#REF!</definedName>
    <definedName name="test32">'[49]3'!#REF!</definedName>
    <definedName name="test33" localSheetId="0">'[49]3'!#REF!</definedName>
    <definedName name="test33">'[49]3'!#REF!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g" hidden="1">{"C_PSA",#N/A,FALSE,"PSA";"C_PSA",#N/A,FALSE,"PSA-DAMS&amp;FIN";"C_ECIA",#N/A,FALSE,"ECIA";"C_GEFCO",#N/A,FALSE,"GEFCO";"C_PSAFH",#N/A,FALSE,"PSA-FH"}</definedName>
    <definedName name="tgb" hidden="1">{"C_PSA",#N/A,FALSE,"PSA";"C_PSA",#N/A,FALSE,"PSA-DAMS&amp;FIN";"C_ECIA",#N/A,FALSE,"ECIA";"C_GEFCO",#N/A,FALSE,"GEFCO";"C_PSAFH",#N/A,FALSE,"PSA-FH"}</definedName>
    <definedName name="TGYR" hidden="1">{#N/A,#N/A,FALSE,"Hoja2";#N/A,#N/A,FALSE,"HIPOTESIS";#N/A,#N/A,FALSE,"VOL";#N/A,#N/A,FALSE,"PRECIOS";#N/A,#N/A,FALSE,"CKD";#N/A,#N/A,FALSE,"COSTOSCKD";#N/A,#N/A,FALSE,"COSTOSMIV";#N/A,#N/A,FALSE,"COSTOSEXP";#N/A,#N/A,FALSE,"RESCOS";#N/A,#N/A,FALSE,"INVERS";#N/A,#N/A,FALSE,"BALDIV";#N/A,#N/A,FALSE,"CTAECO";#N/A,#N/A,FALSE,"flujo"}</definedName>
    <definedName name="tigre" localSheetId="0">#REF!</definedName>
    <definedName name="tigre">#REF!</definedName>
    <definedName name="titi" hidden="1">{"effectif",#N/A,FALSE,"Effectif"}</definedName>
    <definedName name="TITRE">'[158]ECOM Periodique'!$A$2</definedName>
    <definedName name="TITULO">[63]BUDNUE!$B$5</definedName>
    <definedName name="_xlnm.Print_Titles" localSheetId="0">#REF!</definedName>
    <definedName name="_xlnm.Print_Titles">#REF!</definedName>
    <definedName name="TOPMENU">#N/A</definedName>
    <definedName name="total">[57]TOTAL!$A$1:$R$58,[57]TOTAL!$U$1:$AK$58</definedName>
    <definedName name="totalcomercial" localSheetId="0">#REF!</definedName>
    <definedName name="totalcomercial">#REF!</definedName>
    <definedName name="totaldirindustrial" localSheetId="0">#REF!</definedName>
    <definedName name="totaldirindustrial">#REF!</definedName>
    <definedName name="totaleffectifs" localSheetId="0">#REF!</definedName>
    <definedName name="totaleffectifs">#REF!</definedName>
    <definedName name="totalfinanceiro" localSheetId="0">#REF!</definedName>
    <definedName name="totalfinanceiro">#REF!</definedName>
    <definedName name="totallogistica" localSheetId="0">#REF!</definedName>
    <definedName name="totallogistica">#REF!</definedName>
    <definedName name="TOTGR" localSheetId="0">#REF!</definedName>
    <definedName name="TOTGR">#REF!</definedName>
    <definedName name="toto" hidden="1">{"C_PSA",#N/A,FALSE,"PSA";"C_PSA",#N/A,FALSE,"PSA-DAMS&amp;FIN";"C_ECIA",#N/A,FALSE,"ECIA";"C_GEFCO",#N/A,FALSE,"GEFCO";"C_PSAFH",#N/A,FALSE,"PSA-FH"}</definedName>
    <definedName name="TOUT" localSheetId="0">#REF!</definedName>
    <definedName name="TOUT">#REF!</definedName>
    <definedName name="TRAIT" localSheetId="0">#REF!</definedName>
    <definedName name="TRAIT">#REF!</definedName>
    <definedName name="TRANS" localSheetId="0">#REF!</definedName>
    <definedName name="TRANS">#REF!</definedName>
    <definedName name="trans_0700pre" localSheetId="0">#REF!</definedName>
    <definedName name="trans_0700pre">#REF!</definedName>
    <definedName name="TRANS2" localSheetId="0">#REF!</definedName>
    <definedName name="TRANS2">#REF!</definedName>
    <definedName name="TRANSVN">'[18]TRANSPORT VN'!$B$5:$O$89</definedName>
    <definedName name="TREIM" localSheetId="0">#REF!</definedName>
    <definedName name="TREIM">#REF!</definedName>
    <definedName name="TREPR" localSheetId="0">#REF!</definedName>
    <definedName name="TREPR">#REF!</definedName>
    <definedName name="TRES" localSheetId="0">[96]TOTAL!#REF!</definedName>
    <definedName name="TRES">[96]TOTAL!#REF!</definedName>
    <definedName name="trtr">'[120]1'!$A$1:$N$40,'[120]1'!$A$42:$L$71</definedName>
    <definedName name="ts" localSheetId="0" hidden="1">[4]ALLEMAGNE!#REF!</definedName>
    <definedName name="ts" hidden="1">[4]ALLEMAGNE!#REF!</definedName>
    <definedName name="TT">[14]PARAMETRES!$C$13</definedName>
    <definedName name="ttttddtt">[0]!ttttddtt</definedName>
    <definedName name="ttttt" hidden="1">{"direct",#N/A,FALSE,"Direct"}</definedName>
    <definedName name="tudor">'[157]1'!$A$1:$N$40,'[157]1'!$A$42:$L$71</definedName>
    <definedName name="tur" localSheetId="0">#REF!</definedName>
    <definedName name="tur">#REF!</definedName>
    <definedName name="turquie">[57]TURQUIE!$A$1:$R$58,[57]TURQUIE!$U$1:$AK$58</definedName>
    <definedName name="TVA">[105]Info!$E$2</definedName>
    <definedName name="Tx" localSheetId="0">#REF!</definedName>
    <definedName name="Tx">#REF!</definedName>
    <definedName name="TxETAM2002">'[159]Tx STD'!$C$8</definedName>
    <definedName name="TxETAM2003" localSheetId="0">#REF!</definedName>
    <definedName name="TxETAM2003">#REF!</definedName>
    <definedName name="TxIC2002">'[159]Tx STD'!$C$7</definedName>
    <definedName name="TxIC2003" localSheetId="0">#REF!</definedName>
    <definedName name="TxIC2003">#REF!</definedName>
    <definedName name="TxMO2003" localSheetId="0">#REF!</definedName>
    <definedName name="TxMO2003">#REF!</definedName>
    <definedName name="TxSTD">'[160]Volumes Versions'!$D$4</definedName>
    <definedName name="u" localSheetId="0">#REF!</definedName>
    <definedName name="u">#REF!</definedName>
    <definedName name="ues">'[161]ECOM Periodique'!$A$2</definedName>
    <definedName name="UF_03">'[97]Ind. Eco. 2003'!$C$8</definedName>
    <definedName name="uhlul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unit" localSheetId="0">'[101]Prév Tréso'!#REF!</definedName>
    <definedName name="unit">'[101]Prév Tréso'!#REF!</definedName>
    <definedName name="Unités">'[162]Marge Europe Flux'!$C$18</definedName>
    <definedName name="unith" localSheetId="0">'[101]Prév Tréso'!#REF!</definedName>
    <definedName name="unith">'[101]Prév Tréso'!#REF!</definedName>
    <definedName name="unitv" localSheetId="0">'[101]Prév Tréso'!#REF!</definedName>
    <definedName name="unitv">'[101]Prév Tréso'!#REF!</definedName>
    <definedName name="UNO" localSheetId="0">[96]TOTAL!#REF!</definedName>
    <definedName name="UNO">[96]TOTAL!#REF!</definedName>
    <definedName name="UP7D" localSheetId="0">#REF!</definedName>
    <definedName name="UP7D">#REF!</definedName>
    <definedName name="UPCA" localSheetId="0">#REF!</definedName>
    <definedName name="UPCA">#REF!</definedName>
    <definedName name="UPCC" localSheetId="0">#REF!</definedName>
    <definedName name="UPCC">#REF!</definedName>
    <definedName name="UPCH" localSheetId="0">#REF!</definedName>
    <definedName name="UPCH">#REF!</definedName>
    <definedName name="UPCJ" localSheetId="0">#REF!</definedName>
    <definedName name="UPCJ">#REF!</definedName>
    <definedName name="UPDV" localSheetId="0">#REF!</definedName>
    <definedName name="UPDV">#REF!</definedName>
    <definedName name="UPEV" localSheetId="0">#REF!</definedName>
    <definedName name="UPEV">#REF!</definedName>
    <definedName name="UPFL" localSheetId="0">#REF!</definedName>
    <definedName name="UPFL">#REF!</definedName>
    <definedName name="UPFT" localSheetId="0">#REF!</definedName>
    <definedName name="UPFT">#REF!</definedName>
    <definedName name="UPFV" localSheetId="0">#REF!</definedName>
    <definedName name="UPFV">#REF!</definedName>
    <definedName name="UPFW" localSheetId="0">#REF!</definedName>
    <definedName name="UPFW">#REF!</definedName>
    <definedName name="UPHA" localSheetId="0">#REF!</definedName>
    <definedName name="UPHA">#REF!</definedName>
    <definedName name="UPHB" localSheetId="0">#REF!</definedName>
    <definedName name="UPHB">#REF!</definedName>
    <definedName name="UPHJ" localSheetId="0">#REF!</definedName>
    <definedName name="UPHJ">#REF!</definedName>
    <definedName name="UPHW" localSheetId="0">#REF!</definedName>
    <definedName name="UPHW">#REF!</definedName>
    <definedName name="UPHX" localSheetId="0">#REF!</definedName>
    <definedName name="UPHX">#REF!</definedName>
    <definedName name="UPKL" localSheetId="0">#REF!</definedName>
    <definedName name="UPKL">#REF!</definedName>
    <definedName name="UPKM" localSheetId="0">#REF!</definedName>
    <definedName name="UPKM">#REF!</definedName>
    <definedName name="UPRZ" localSheetId="0">#REF!</definedName>
    <definedName name="UPRZ">#REF!</definedName>
    <definedName name="UPSC" localSheetId="0">#REF!</definedName>
    <definedName name="UPSC">#REF!</definedName>
    <definedName name="UPVR" localSheetId="0">#REF!</definedName>
    <definedName name="UPVR">#REF!</definedName>
    <definedName name="UPXZ" localSheetId="0">#REF!</definedName>
    <definedName name="UPXZ">#REF!</definedName>
    <definedName name="UPYA" localSheetId="0">#REF!</definedName>
    <definedName name="UPYA">#REF!</definedName>
    <definedName name="UPYI" localSheetId="0">#REF!</definedName>
    <definedName name="UPYI">#REF!</definedName>
    <definedName name="UPYL" localSheetId="0">#REF!</definedName>
    <definedName name="UPYL">#REF!</definedName>
    <definedName name="UPYU" localSheetId="0">#REF!</definedName>
    <definedName name="UPYU">#REF!</definedName>
    <definedName name="US" localSheetId="0">#REF!</definedName>
    <definedName name="US">#REF!</definedName>
    <definedName name="US_NOM">[163]PARAME!$H$5</definedName>
    <definedName name="USD">'[106]Ind. Eco. 2003'!$P$23</definedName>
    <definedName name="USDannuel">[24]Change!$E$20</definedName>
    <definedName name="USDbudget" localSheetId="0">#REF!</definedName>
    <definedName name="USDbudget">#REF!</definedName>
    <definedName name="USDprev" localSheetId="0">#REF!</definedName>
    <definedName name="USDprev">#REF!</definedName>
    <definedName name="utz" localSheetId="0">#REF!</definedName>
    <definedName name="utz">#REF!</definedName>
    <definedName name="uu" hidden="1">{#N/A,#N/A,TRUE,"RPAI ""staff""";#N/A,#N/A,TRUE,"RPAI CSH"}</definedName>
    <definedName name="v" localSheetId="0">'[101]Prév Tréso'!#REF!</definedName>
    <definedName name="v">'[101]Prév Tréso'!#REF!</definedName>
    <definedName name="VA" localSheetId="0">#REF!</definedName>
    <definedName name="VA">#REF!</definedName>
    <definedName name="vac" localSheetId="0">#REF!</definedName>
    <definedName name="vac">#REF!</definedName>
    <definedName name="Vaca" localSheetId="0">#REF!</definedName>
    <definedName name="Vaca">#REF!</definedName>
    <definedName name="Validé" localSheetId="0">#REF!</definedName>
    <definedName name="Validé">#REF!</definedName>
    <definedName name="Ventilation" localSheetId="0">#REF!</definedName>
    <definedName name="Ventilation">#REF!</definedName>
    <definedName name="VIN" localSheetId="0">#REF!</definedName>
    <definedName name="VIN">#REF!</definedName>
    <definedName name="vm" localSheetId="0">'[101]prév tréso -1'!#REF!</definedName>
    <definedName name="vm">'[101]prév tréso -1'!#REF!</definedName>
    <definedName name="VN">[14]PARAMETRES!$C$10</definedName>
    <definedName name="VNDFM" localSheetId="0">#REF!</definedName>
    <definedName name="VNDFM">#REF!</definedName>
    <definedName name="VNDFM1" localSheetId="0">#REF!</definedName>
    <definedName name="VNDFM1">#REF!</definedName>
    <definedName name="vo">[36]PARAMETRES!$C$57</definedName>
    <definedName name="Volta_Mensagem">[0]!Volta_Mensagem</definedName>
    <definedName name="volume_reprev" localSheetId="0">#REF!</definedName>
    <definedName name="volume_reprev">#REF!</definedName>
    <definedName name="volumen" localSheetId="0">#REF!</definedName>
    <definedName name="volumen">#REF!</definedName>
    <definedName name="volumes_2008" localSheetId="0">#REF!</definedName>
    <definedName name="volumes_2008">#REF!</definedName>
    <definedName name="VOLUMES_EXTRACT" localSheetId="0">#REF!</definedName>
    <definedName name="VOLUMES_EXTRACT">#REF!</definedName>
    <definedName name="vv" hidden="1">{#N/A,#N/A,TRUE,"RPAI ""staff""";#N/A,#N/A,TRUE,"RPAI CSH";#N/A,#N/A,TRUE,"RPAI GMP";#N/A,#N/A,TRUE,"RPAI MMT";#N/A,#N/A,TRUE,"RPAI PAMS";#N/A,#N/A,TRUE,"RPAI SEE";#N/A,#N/A,TRUE,"RPAI SME";#N/A,#N/A,TRUE,"TOTAL RPAI";#N/A,#N/A,TRUE,"SIPA cdp";#N/A,#N/A,TRUE,"SIPA ""staff""";#N/A,#N/A,TRUE,"SIPA PCAA";#N/A,#N/A,TRUE,"TOTAL SIPA";#N/A,#N/A,TRUE,"EPI UCA &amp; ""staff""";#N/A,#N/A,TRUE,"EPI URL";#N/A,#N/A,TRUE,"EPI SQV";#N/A,#N/A,TRUE,"TOTAL EPI";#N/A,#N/A,TRUE,"PTI";#N/A,#N/A,TRUE,"PPV";#N/A,#N/A,TRUE,"DIR &amp; ASL";#N/A,#N/A,TRUE,"DRIA (calcule)";#N/A,#N/A,TRUE,"DRIA (reference)"}</definedName>
    <definedName name="w" hidden="1">{"cadence T",#N/A,FALSE,"Cadence T"}</definedName>
    <definedName name="WAARPREGELBUD03TOTBNL" localSheetId="0">#REF!</definedName>
    <definedName name="WAARPREGELBUD03TOTBNL">#REF!</definedName>
    <definedName name="WE" hidden="1">{#N/A,#N/A,FALSE,"Hoja2";#N/A,#N/A,FALSE,"HIPOTESIS";#N/A,#N/A,FALSE,"VOL";#N/A,#N/A,FALSE,"PRECIOS";#N/A,#N/A,FALSE,"CKD";#N/A,#N/A,FALSE,"COSTOSCKD";#N/A,#N/A,FALSE,"COSTOSMIV";#N/A,#N/A,FALSE,"COSTOSEXP";#N/A,#N/A,FALSE,"RESCOS";#N/A,#N/A,FALSE,"INVERS";#N/A,#N/A,FALSE,"BALDIV";#N/A,#N/A,FALSE,"CTAECO";#N/A,#N/A,FALSE,"flujo"}</definedName>
    <definedName name="wef" hidden="1">{#N/A,#N/A,FALSE,"Hoja2";#N/A,#N/A,FALSE,"HIPOTESIS";#N/A,#N/A,FALSE,"VOL";#N/A,#N/A,FALSE,"PRECIOS";#N/A,#N/A,FALSE,"CKD";#N/A,#N/A,FALSE,"COSTOSCKD";#N/A,#N/A,FALSE,"COSTOSMIV";#N/A,#N/A,FALSE,"COSTOSEXP";#N/A,#N/A,FALSE,"RESCOS";#N/A,#N/A,FALSE,"INVERS";#N/A,#N/A,FALSE,"BALDIV";#N/A,#N/A,FALSE,"CTAECO";#N/A,#N/A,FALSE,"flujo"}</definedName>
    <definedName name="WORK" hidden="1">{#N/A,#N/A,FALSE,"Ecarts sur Prévisions";#N/A,#N/A,FALSE,"TB Métier"}</definedName>
    <definedName name="Working" hidden="1">{#N/A,#N/A,FALSE,"Ecarts sur Prévisions";#N/A,#N/A,FALSE,"TB Métier"}</definedName>
    <definedName name="Working2" hidden="1">{#N/A,#N/A,FALSE,"Ecarts sur Prévisions";#N/A,#N/A,FALSE,"TB Métier"}</definedName>
    <definedName name="wrn.absent." hidden="1">{"absent",#N/A,FALSE,"Absent"}</definedName>
    <definedName name="wrn.APLICAÇÃO." hidden="1">{#N/A,#N/A,FALSE,"CONTROLE"}</definedName>
    <definedName name="wrn.Cadence._.S." hidden="1">{"cadence S",#N/A,FALSE,"Cadence S"}</definedName>
    <definedName name="wrn.Cadence._.T." hidden="1">{"cadence T",#N/A,FALSE,"Cadence T"}</definedName>
    <definedName name="wrn.capitaux._.employes." hidden="1">{"C_PSA",#N/A,FALSE,"PSA";"C_PSA",#N/A,FALSE,"PSA-DAMS&amp;FIN";"C_ECIA",#N/A,FALSE,"ECIA";"C_GEFCO",#N/A,FALSE,"GEFCO";"C_PSAFH",#N/A,FALSE,"PSA-FH"}</definedName>
    <definedName name="wrn.capitaux._.employes._1" hidden="1">{"C_PSA",#N/A,FALSE,"PSA";"C_PSA",#N/A,FALSE,"PSA-DAMS&amp;FIN";"C_ECIA",#N/A,FALSE,"ECIA";"C_GEFCO",#N/A,FALSE,"GEFCO";"C_PSAFH",#N/A,FALSE,"PSA-FH"}</definedName>
    <definedName name="wrn.capitaux._.employes._2" hidden="1">{"C_PSA",#N/A,FALSE,"PSA";"C_PSA",#N/A,FALSE,"PSA-DAMS&amp;FIN";"C_ECIA",#N/A,FALSE,"ECIA";"C_GEFCO",#N/A,FALSE,"GEFCO";"C_PSAFH",#N/A,FALSE,"PSA-FH"}</definedName>
    <definedName name="wrn.capitaux._.employes._3" hidden="1">{"C_PSA",#N/A,FALSE,"PSA";"C_PSA",#N/A,FALSE,"PSA-DAMS&amp;FIN";"C_ECIA",#N/A,FALSE,"ECIA";"C_GEFCO",#N/A,FALSE,"GEFCO";"C_PSAFH",#N/A,FALSE,"PSA-FH"}</definedName>
    <definedName name="wrn.demerite." hidden="1">{"demerite",#N/A,FALSE,"Demerite"}</definedName>
    <definedName name="wrn.direct." hidden="1">{"direct",#N/A,FALSE,"Direct"}</definedName>
    <definedName name="wrn.effectif." hidden="1">{"effectif",#N/A,FALSE,"Effectif"}</definedName>
    <definedName name="wrn.IMPRIME." hidden="1">{#N/A,#N/A,FALSE,"Hoja2";#N/A,#N/A,FALSE,"HIPOTESIS";#N/A,#N/A,FALSE,"VOL";#N/A,#N/A,FALSE,"PRECIOS";#N/A,#N/A,FALSE,"CKD";#N/A,#N/A,FALSE,"COSTOSCKD";#N/A,#N/A,FALSE,"COSTOSMIV";#N/A,#N/A,FALSE,"COSTOSEXP";#N/A,#N/A,FALSE,"RESCOS";#N/A,#N/A,FALSE,"INVERS";#N/A,#N/A,FALSE,"BALDIV";#N/A,#N/A,FALSE,"CTAECO";#N/A,#N/A,FALSE,"flujo"}</definedName>
    <definedName name="wrn.mensuel._.99." hidden="1">{#N/A,#N/A,TRUE,"RPAI ""staff""";#N/A,#N/A,TRUE,"RPAI CSH";#N/A,#N/A,TRUE,"RPAI GMP";#N/A,#N/A,TRUE,"RPAI MMT";#N/A,#N/A,TRUE,"RPAI PAMS";#N/A,#N/A,TRUE,"RPAI SEE";#N/A,#N/A,TRUE,"RPAI SME";#N/A,#N/A,TRUE,"TOTAL RPAI";#N/A,#N/A,TRUE,"SIPA cdp";#N/A,#N/A,TRUE,"SIPA ""staff""";#N/A,#N/A,TRUE,"SIPA PCAA";#N/A,#N/A,TRUE,"TOTAL SIPA";#N/A,#N/A,TRUE,"EPI UCA &amp; ""staff""";#N/A,#N/A,TRUE,"EPI URL";#N/A,#N/A,TRUE,"EPI SQV";#N/A,#N/A,TRUE,"TOTAL EPI";#N/A,#N/A,TRUE,"PTI";#N/A,#N/A,TRUE,"PPV";#N/A,#N/A,TRUE,"DIR &amp; ASL";#N/A,#N/A,TRUE,"DRIA (calcule)";#N/A,#N/A,TRUE,"DRIA (reference)"}</definedName>
    <definedName name="wrn.np." hidden="1">{"np",#N/A,TRUE,"NP"}</definedName>
    <definedName name="wrn.ratio." hidden="1">{"R_PSA",#N/A,FALSE,"PSA";"RE_PSA",#N/A,FALSE,"PSA-DAMS&amp;FIN";"R_ECIA",#N/A,FALSE,"ECIA";"R_GEFCO",#N/A,FALSE,"GEFCO";"R_PSAFH",#N/A,FALSE,"PSA-FH"}</definedName>
    <definedName name="wrn.RELATORIO." hidden="1">{#N/A,#N/A,FALSE,"CONTROLE";#N/A,#N/A,FALSE,"CONTROLE"}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est." hidden="1">{#N/A,#N/A,FALSE,"Ecarts sur Prévisions";#N/A,#N/A,FALSE,"TB Métier"}</definedName>
    <definedName name="WRN.TEST1" hidden="1">{#N/A,#N/A,FALSE,"Ecarts sur Prévisions";#N/A,#N/A,FALSE,"TB Métier"}</definedName>
    <definedName name="wrn.total.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wrn.total._1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wrn.total._2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wrn.total._3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wrn.toto." hidden="1">{#N/A,#N/A,TRUE,"RPAI ""staff""";#N/A,#N/A,TRUE,"RPAI CSH"}</definedName>
    <definedName name="wrn2.total.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WWW" hidden="1">{#N/A,#N/A,TRUE,"Ano";#N/A,#N/A,TRUE,"Ene";#N/A,#N/A,TRUE,"Feb";#N/A,#N/A,TRUE,"Mar";#N/A,#N/A,TRUE,"Abr";#N/A,#N/A,TRUE,"May";#N/A,#N/A,TRUE,"Jun";#N/A,#N/A,TRUE,"Jul";#N/A,#N/A,TRUE,"Ago";#N/A,#N/A,TRUE,"Sep";#N/A,#N/A,TRUE,"Oct";#N/A,#N/A,TRUE,"Nov";#N/A,#N/A,TRUE,"Dic"}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X">[0]!X</definedName>
    <definedName name="xantia1">'[3]#REF'!$B$5</definedName>
    <definedName name="xantia10">'[3]#REF'!$L$5</definedName>
    <definedName name="xantia11">'[3]#REF'!$M$5</definedName>
    <definedName name="xantia12">'[3]#REF'!$N$5</definedName>
    <definedName name="xantia2">'[3]#REF'!$C$5</definedName>
    <definedName name="xantia3">'[3]#REF'!$D$5</definedName>
    <definedName name="xantia4">'[3]#REF'!$E$5</definedName>
    <definedName name="xantia5">'[3]#REF'!$F$5</definedName>
    <definedName name="xantia6">'[3]#REF'!$G$5</definedName>
    <definedName name="xantia7">'[3]#REF'!$I$5</definedName>
    <definedName name="xantia8">'[3]#REF'!$J$5</definedName>
    <definedName name="xantia9">'[3]#REF'!$K$5</definedName>
    <definedName name="xdgg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XSARA" localSheetId="0">[139]Xsara!#REF!</definedName>
    <definedName name="XSARA">[139]Xsara!#REF!</definedName>
    <definedName name="xsara1">'[3]#REF'!$B$4</definedName>
    <definedName name="xsara10">'[3]#REF'!$L$4</definedName>
    <definedName name="xsara11">'[3]#REF'!$M$4</definedName>
    <definedName name="xsara12">'[3]#REF'!$N$4</definedName>
    <definedName name="xsara2">'[3]#REF'!$C$4</definedName>
    <definedName name="xsara3">'[3]#REF'!$D$4</definedName>
    <definedName name="xsara4">'[3]#REF'!$E$4</definedName>
    <definedName name="xsara5">'[3]#REF'!$F$4</definedName>
    <definedName name="xsara6">'[3]#REF'!$G$4</definedName>
    <definedName name="xsara7">'[3]#REF'!$I$4</definedName>
    <definedName name="xsara8">'[3]#REF'!$J$4</definedName>
    <definedName name="xsara9">'[3]#REF'!$K$4</definedName>
    <definedName name="xx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xxx" localSheetId="0">'[50]3'!#REF!</definedName>
    <definedName name="xxx">'[50]3'!#REF!</definedName>
    <definedName name="Y">[0]!Y</definedName>
    <definedName name="YM7D" localSheetId="0">#REF!</definedName>
    <definedName name="YM7D">#REF!</definedName>
    <definedName name="YMCA" localSheetId="0">#REF!</definedName>
    <definedName name="YMCA">#REF!</definedName>
    <definedName name="YMCC" localSheetId="0">#REF!</definedName>
    <definedName name="YMCC">#REF!</definedName>
    <definedName name="YMCJ" localSheetId="0">#REF!</definedName>
    <definedName name="YMCJ">#REF!</definedName>
    <definedName name="YMDV" localSheetId="0">#REF!</definedName>
    <definedName name="YMDV">#REF!</definedName>
    <definedName name="YMEV" localSheetId="0">#REF!</definedName>
    <definedName name="YMEV">#REF!</definedName>
    <definedName name="YMFL" localSheetId="0">#REF!</definedName>
    <definedName name="YMFL">#REF!</definedName>
    <definedName name="YMFT" localSheetId="0">#REF!</definedName>
    <definedName name="YMFT">#REF!</definedName>
    <definedName name="YMFV" localSheetId="0">#REF!</definedName>
    <definedName name="YMFV">#REF!</definedName>
    <definedName name="YMFW" localSheetId="0">#REF!</definedName>
    <definedName name="YMFW">#REF!</definedName>
    <definedName name="YMHA" localSheetId="0">#REF!</definedName>
    <definedName name="YMHA">#REF!</definedName>
    <definedName name="YMHB" localSheetId="0">#REF!</definedName>
    <definedName name="YMHB">#REF!</definedName>
    <definedName name="YMHJ" localSheetId="0">#REF!</definedName>
    <definedName name="YMHJ">#REF!</definedName>
    <definedName name="YMHW" localSheetId="0">#REF!</definedName>
    <definedName name="YMHW">#REF!</definedName>
    <definedName name="YMKL" localSheetId="0">#REF!</definedName>
    <definedName name="YMKL">#REF!</definedName>
    <definedName name="YMSC" localSheetId="0">#REF!</definedName>
    <definedName name="YMSC">#REF!</definedName>
    <definedName name="YMU9" localSheetId="0">#REF!</definedName>
    <definedName name="YMU9">#REF!</definedName>
    <definedName name="YMVR" localSheetId="0">#REF!</definedName>
    <definedName name="YMVR">#REF!</definedName>
    <definedName name="YMYA" localSheetId="0">#REF!</definedName>
    <definedName name="YMYA">#REF!</definedName>
    <definedName name="YMYL" localSheetId="0">#REF!</definedName>
    <definedName name="YMYL">#REF!</definedName>
    <definedName name="YO" localSheetId="0">[73]GRAFPROM!#REF!</definedName>
    <definedName name="YO">[73]GRAFPROM!#REF!</definedName>
    <definedName name="YS7D" localSheetId="0">#REF!</definedName>
    <definedName name="YS7D">#REF!</definedName>
    <definedName name="YSCA" localSheetId="0">#REF!</definedName>
    <definedName name="YSCA">#REF!</definedName>
    <definedName name="YSCC" localSheetId="0">#REF!</definedName>
    <definedName name="YSCC">#REF!</definedName>
    <definedName name="YSCJ" localSheetId="0">#REF!</definedName>
    <definedName name="YSCJ">#REF!</definedName>
    <definedName name="YSDV" localSheetId="0">#REF!</definedName>
    <definedName name="YSDV">#REF!</definedName>
    <definedName name="YSEV" localSheetId="0">#REF!</definedName>
    <definedName name="YSEV">#REF!</definedName>
    <definedName name="YSFL" localSheetId="0">#REF!</definedName>
    <definedName name="YSFL">#REF!</definedName>
    <definedName name="YSFT" localSheetId="0">#REF!</definedName>
    <definedName name="YSFT">#REF!</definedName>
    <definedName name="YSFV" localSheetId="0">#REF!</definedName>
    <definedName name="YSFV">#REF!</definedName>
    <definedName name="YSFW" localSheetId="0">#REF!</definedName>
    <definedName name="YSFW">#REF!</definedName>
    <definedName name="YSHA" localSheetId="0">#REF!</definedName>
    <definedName name="YSHA">#REF!</definedName>
    <definedName name="YSHB" localSheetId="0">#REF!</definedName>
    <definedName name="YSHB">#REF!</definedName>
    <definedName name="YSHJ" localSheetId="0">#REF!</definedName>
    <definedName name="YSHJ">#REF!</definedName>
    <definedName name="YSHW" localSheetId="0">#REF!</definedName>
    <definedName name="YSHW">#REF!</definedName>
    <definedName name="YSKL" localSheetId="0">#REF!</definedName>
    <definedName name="YSKL">#REF!</definedName>
    <definedName name="YSRZ" localSheetId="0">#REF!</definedName>
    <definedName name="YSRZ">#REF!</definedName>
    <definedName name="YSSC" localSheetId="0">#REF!</definedName>
    <definedName name="YSSC">#REF!</definedName>
    <definedName name="YSTotal" localSheetId="0">#REF!</definedName>
    <definedName name="YSTotal">#REF!</definedName>
    <definedName name="YSU9" localSheetId="0">#REF!</definedName>
    <definedName name="YSU9">#REF!</definedName>
    <definedName name="YSVR" localSheetId="0">#REF!</definedName>
    <definedName name="YSVR">#REF!</definedName>
    <definedName name="YSYA" localSheetId="0">#REF!</definedName>
    <definedName name="YSYA">#REF!</definedName>
    <definedName name="YSYL" localSheetId="0">#REF!</definedName>
    <definedName name="YSYL">#REF!</definedName>
    <definedName name="ytsu">'[161]ECOM Mensuel'!$P$6</definedName>
    <definedName name="yy" hidden="1">{#N/A,#N/A,TRUE,"RPAI ""staff""";#N/A,#N/A,TRUE,"RPAI CSH";#N/A,#N/A,TRUE,"RPAI GMP";#N/A,#N/A,TRUE,"RPAI MMT";#N/A,#N/A,TRUE,"RPAI PAMS";#N/A,#N/A,TRUE,"RPAI SEE";#N/A,#N/A,TRUE,"RPAI SME";#N/A,#N/A,TRUE,"TOTAL RPAI";#N/A,#N/A,TRUE,"SIPA cdp";#N/A,#N/A,TRUE,"SIPA ""staff""";#N/A,#N/A,TRUE,"SIPA PCAA";#N/A,#N/A,TRUE,"TOTAL SIPA";#N/A,#N/A,TRUE,"EPI UCA &amp; ""staff""";#N/A,#N/A,TRUE,"EPI URL";#N/A,#N/A,TRUE,"EPI SQV";#N/A,#N/A,TRUE,"TOTAL EPI";#N/A,#N/A,TRUE,"PTI";#N/A,#N/A,TRUE,"PPV";#N/A,#N/A,TRUE,"DIR &amp; ASL";#N/A,#N/A,TRUE,"DRIA (calcule)";#N/A,#N/A,TRUE,"DRIA (reference)"}</definedName>
    <definedName name="yyuuojdf">[0]!yyuuojdf</definedName>
    <definedName name="Z" hidden="1">{#N/A,#N/A,FALSE,"CONTROLE"}</definedName>
    <definedName name="ZERO" localSheetId="0">#REF!</definedName>
    <definedName name="ZERO">#REF!</definedName>
    <definedName name="zimporfour">[81]PR6mois!$BB$44:$BG$50</definedName>
    <definedName name="ZListePortefeuilleRLV1" localSheetId="0">#REF!</definedName>
    <definedName name="ZListePortefeuilleRLV1">#REF!</definedName>
    <definedName name="zm" localSheetId="0">'[101]prév tréso -1'!#REF!</definedName>
    <definedName name="zm">'[101]prév tréso -1'!#REF!</definedName>
    <definedName name="zone_a_conso" localSheetId="0">#REF!</definedName>
    <definedName name="zone_a_conso">#REF!</definedName>
    <definedName name="Zone_Charges" localSheetId="0">#REF!</definedName>
    <definedName name="Zone_Charges">#REF!</definedName>
    <definedName name="Zone_d_impression2" localSheetId="0">#REF!</definedName>
    <definedName name="Zone_d_impression2">#REF!</definedName>
    <definedName name="Zone_Divers" localSheetId="0">#REF!</definedName>
    <definedName name="Zone_Divers">#REF!</definedName>
    <definedName name="Zone_GIE" localSheetId="0">#REF!</definedName>
    <definedName name="Zone_GIE">#REF!</definedName>
    <definedName name="Zone_Imp_Budgets" localSheetId="0">#REF!</definedName>
    <definedName name="Zone_Imp_Budgets">#REF!</definedName>
    <definedName name="Zone_Imp_Cadence" localSheetId="0">#REF!</definedName>
    <definedName name="Zone_Imp_Cadence">#REF!</definedName>
    <definedName name="Zone_Imp_Cal_Mois" localSheetId="0">#REF!</definedName>
    <definedName name="Zone_Imp_Cal_Mois">#REF!</definedName>
    <definedName name="Zone_Imp_Cal_Période" localSheetId="0">#REF!</definedName>
    <definedName name="Zone_Imp_Cal_Période">#REF!</definedName>
    <definedName name="Zone_Imp_Calendrier" localSheetId="0">#REF!</definedName>
    <definedName name="Zone_Imp_Calendrier">#REF!</definedName>
    <definedName name="Zone_Imp_CalendrierRécap" localSheetId="0">#REF!</definedName>
    <definedName name="Zone_Imp_CalendrierRécap">#REF!</definedName>
    <definedName name="Zone_Imp_Famille" localSheetId="0">#REF!</definedName>
    <definedName name="Zone_Imp_Famille">#REF!</definedName>
    <definedName name="Zone_Imp_Mensuel" localSheetId="0">#REF!</definedName>
    <definedName name="Zone_Imp_Mensuel">#REF!</definedName>
    <definedName name="Zone_Imp_Périodique" localSheetId="0">#REF!</definedName>
    <definedName name="Zone_Imp_Périodique">#REF!</definedName>
    <definedName name="Zone_Imp_SaisieCad" localSheetId="0">#REF!</definedName>
    <definedName name="Zone_Imp_SaisieCad">#REF!</definedName>
    <definedName name="ZONE_IMPRES_MI" localSheetId="0">#REF!</definedName>
    <definedName name="ZONE_IMPRES_MI">#REF!</definedName>
    <definedName name="Zone_param_impression" localSheetId="0">#REF!</definedName>
    <definedName name="Zone_param_impression">#REF!</definedName>
    <definedName name="Zone_Plan" localSheetId="0">#REF!</definedName>
    <definedName name="Zone_Plan">#REF!</definedName>
    <definedName name="Zone_Primes" localSheetId="0">#REF!</definedName>
    <definedName name="Zone_Primes">#REF!</definedName>
    <definedName name="Zone_Recettes" localSheetId="0">#REF!</definedName>
    <definedName name="Zone_Recettes">#REF!</definedName>
    <definedName name="Zone_Salaires" localSheetId="0">#REF!</definedName>
    <definedName name="Zone_Salaires">#REF!</definedName>
    <definedName name="Zone_SNCT" localSheetId="0">#REF!</definedName>
    <definedName name="Zone_SNCT">#REF!</definedName>
    <definedName name="zonecAg1">"zonecAg89"</definedName>
    <definedName name="zonedjfk" localSheetId="0">#REF!</definedName>
    <definedName name="zonedjfk">#REF!</definedName>
    <definedName name="zoneimpress" localSheetId="0">#REF!</definedName>
    <definedName name="zoneimpress">#REF!</definedName>
    <definedName name="zoneimpress2" localSheetId="0">#REF!</definedName>
    <definedName name="zoneimpress2">#REF!</definedName>
    <definedName name="zoneimpress3" localSheetId="0">#REF!</definedName>
    <definedName name="zoneimpress3">#REF!</definedName>
    <definedName name="ZX__ELYSEE" localSheetId="0">[139]Elysée!#REF!</definedName>
    <definedName name="ZX__ELYSEE">[139]Elysée!#REF!</definedName>
    <definedName name="zz" hidden="1">{#N/A,#N/A,TRUE,"RPAI ""staff""";#N/A,#N/A,TRUE,"RPAI CSH";#N/A,#N/A,TRUE,"RPAI GMP";#N/A,#N/A,TRUE,"RPAI MMT";#N/A,#N/A,TRUE,"RPAI PAMS";#N/A,#N/A,TRUE,"RPAI SEE";#N/A,#N/A,TRUE,"RPAI SME";#N/A,#N/A,TRUE,"TOTAL RPAI";#N/A,#N/A,TRUE,"SIPA cdp";#N/A,#N/A,TRUE,"SIPA ""staff""";#N/A,#N/A,TRUE,"SIPA PCAA";#N/A,#N/A,TRUE,"TOTAL SIPA";#N/A,#N/A,TRUE,"EPI UCA &amp; ""staff""";#N/A,#N/A,TRUE,"EPI URL";#N/A,#N/A,TRUE,"EPI SQV";#N/A,#N/A,TRUE,"TOTAL EPI";#N/A,#N/A,TRUE,"PTI";#N/A,#N/A,TRUE,"PPV";#N/A,#N/A,TRUE,"DIR &amp; ASL";#N/A,#N/A,TRUE,"DRIA (calcule)";#N/A,#N/A,TRUE,"DRIA (reference)"}</definedName>
    <definedName name="zzzz">[0]!zzzz</definedName>
    <definedName name="zzzzz">[0]!zzzzz</definedName>
    <definedName name="zzzzzzzzzzzzzzzz" localSheetId="0">#REF!</definedName>
    <definedName name="zzzzzzzzzzzzzzzz">#REF!</definedName>
  </definedNames>
  <calcPr calcId="125725"/>
</workbook>
</file>

<file path=xl/calcChain.xml><?xml version="1.0" encoding="utf-8"?>
<calcChain xmlns="http://schemas.openxmlformats.org/spreadsheetml/2006/main">
  <c r="A30" i="1"/>
  <c r="H29"/>
  <c r="I29" s="1"/>
  <c r="J29" s="1"/>
  <c r="G29"/>
  <c r="F29"/>
  <c r="E29"/>
  <c r="H28"/>
  <c r="I28" s="1"/>
  <c r="J28" s="1"/>
  <c r="G28"/>
  <c r="F28"/>
  <c r="E28"/>
  <c r="H27"/>
  <c r="I27" s="1"/>
  <c r="J27" s="1"/>
  <c r="G27"/>
  <c r="F27"/>
  <c r="E27"/>
  <c r="H26"/>
  <c r="I26" s="1"/>
  <c r="G26"/>
  <c r="F26"/>
  <c r="E26"/>
  <c r="H25"/>
  <c r="I25" s="1"/>
  <c r="G25"/>
  <c r="F25"/>
  <c r="E25"/>
  <c r="I24"/>
  <c r="K24" s="1"/>
  <c r="H24"/>
  <c r="G24"/>
  <c r="F24"/>
  <c r="E24"/>
  <c r="H23"/>
  <c r="I23" s="1"/>
  <c r="G23"/>
  <c r="F23"/>
  <c r="E23"/>
  <c r="H22"/>
  <c r="I22" s="1"/>
  <c r="G22"/>
  <c r="F22"/>
  <c r="E22"/>
  <c r="H21"/>
  <c r="I21" s="1"/>
  <c r="G21"/>
  <c r="F21"/>
  <c r="E21"/>
  <c r="H20"/>
  <c r="I20" s="1"/>
  <c r="G20"/>
  <c r="F20"/>
  <c r="E20"/>
  <c r="H19"/>
  <c r="I19" s="1"/>
  <c r="J19" s="1"/>
  <c r="G19"/>
  <c r="F19"/>
  <c r="E19"/>
  <c r="H18"/>
  <c r="I18" s="1"/>
  <c r="G18"/>
  <c r="F18"/>
  <c r="E18"/>
  <c r="H17"/>
  <c r="I17" s="1"/>
  <c r="G17"/>
  <c r="F17"/>
  <c r="E17"/>
  <c r="H16"/>
  <c r="I16" s="1"/>
  <c r="G16"/>
  <c r="F16"/>
  <c r="E16"/>
  <c r="H15"/>
  <c r="I15" s="1"/>
  <c r="G15"/>
  <c r="F15"/>
  <c r="E15"/>
  <c r="H14"/>
  <c r="I14" s="1"/>
  <c r="G14"/>
  <c r="F14"/>
  <c r="E14"/>
  <c r="H13"/>
  <c r="I13" s="1"/>
  <c r="G13"/>
  <c r="F13"/>
  <c r="E13"/>
  <c r="H12"/>
  <c r="I12" s="1"/>
  <c r="G12"/>
  <c r="F12"/>
  <c r="E12"/>
  <c r="H11"/>
  <c r="I11" s="1"/>
  <c r="G11"/>
  <c r="F11"/>
  <c r="E11"/>
  <c r="H10"/>
  <c r="I10" s="1"/>
  <c r="G10"/>
  <c r="F10"/>
  <c r="E10"/>
  <c r="H9"/>
  <c r="I9" s="1"/>
  <c r="G9"/>
  <c r="F9"/>
  <c r="E9"/>
  <c r="K20" l="1"/>
  <c r="M20" s="1"/>
  <c r="N20" s="1"/>
  <c r="O20" s="1"/>
  <c r="J20"/>
  <c r="L20" s="1"/>
  <c r="J24"/>
  <c r="L24" s="1"/>
  <c r="K22"/>
  <c r="M22" s="1"/>
  <c r="J22"/>
  <c r="L22" s="1"/>
  <c r="N22" s="1"/>
  <c r="O22" s="1"/>
  <c r="M24"/>
  <c r="N24" s="1"/>
  <c r="O24" s="1"/>
  <c r="L28"/>
  <c r="J25"/>
  <c r="L25" s="1"/>
  <c r="K25"/>
  <c r="M25" s="1"/>
  <c r="K23"/>
  <c r="M23" s="1"/>
  <c r="J23"/>
  <c r="L23" s="1"/>
  <c r="K21"/>
  <c r="M21" s="1"/>
  <c r="J21"/>
  <c r="L21" s="1"/>
  <c r="L27"/>
  <c r="L19"/>
  <c r="L29"/>
  <c r="J9"/>
  <c r="L9" s="1"/>
  <c r="K9"/>
  <c r="M9" s="1"/>
  <c r="K11"/>
  <c r="M11" s="1"/>
  <c r="J11"/>
  <c r="L11" s="1"/>
  <c r="J15"/>
  <c r="L15" s="1"/>
  <c r="K15"/>
  <c r="M15" s="1"/>
  <c r="K12"/>
  <c r="M12" s="1"/>
  <c r="J12"/>
  <c r="L12" s="1"/>
  <c r="J16"/>
  <c r="L16" s="1"/>
  <c r="K16"/>
  <c r="M16" s="1"/>
  <c r="J26"/>
  <c r="L26" s="1"/>
  <c r="K26"/>
  <c r="M26" s="1"/>
  <c r="K13"/>
  <c r="M13" s="1"/>
  <c r="J13"/>
  <c r="L13" s="1"/>
  <c r="J17"/>
  <c r="L17" s="1"/>
  <c r="K17"/>
  <c r="M17" s="1"/>
  <c r="K10"/>
  <c r="M10" s="1"/>
  <c r="J10"/>
  <c r="L10" s="1"/>
  <c r="K14"/>
  <c r="M14" s="1"/>
  <c r="J14"/>
  <c r="L14" s="1"/>
  <c r="J18"/>
  <c r="L18" s="1"/>
  <c r="K18"/>
  <c r="M18" s="1"/>
  <c r="K19"/>
  <c r="M19" s="1"/>
  <c r="K27"/>
  <c r="M27" s="1"/>
  <c r="K28"/>
  <c r="M28" s="1"/>
  <c r="K29"/>
  <c r="M29" s="1"/>
  <c r="N21" l="1"/>
  <c r="O21" s="1"/>
  <c r="P21" s="1"/>
  <c r="N25"/>
  <c r="O25" s="1"/>
  <c r="P20"/>
  <c r="P24"/>
  <c r="N29"/>
  <c r="O29" s="1"/>
  <c r="P29" s="1"/>
  <c r="N27"/>
  <c r="O27" s="1"/>
  <c r="P27" s="1"/>
  <c r="P22"/>
  <c r="N23"/>
  <c r="O23" s="1"/>
  <c r="P23" s="1"/>
  <c r="P25"/>
  <c r="N9"/>
  <c r="O9" s="1"/>
  <c r="P9" s="1"/>
  <c r="N12"/>
  <c r="O12" s="1"/>
  <c r="P12" s="1"/>
  <c r="N18"/>
  <c r="O18" s="1"/>
  <c r="P18" s="1"/>
  <c r="N17"/>
  <c r="O17" s="1"/>
  <c r="P17" s="1"/>
  <c r="N26"/>
  <c r="O26" s="1"/>
  <c r="P26" s="1"/>
  <c r="N16"/>
  <c r="O16" s="1"/>
  <c r="P16" s="1"/>
  <c r="N28"/>
  <c r="O28" s="1"/>
  <c r="P28" s="1"/>
  <c r="N19"/>
  <c r="O19" s="1"/>
  <c r="P19" s="1"/>
  <c r="N15"/>
  <c r="O15" s="1"/>
  <c r="P15" s="1"/>
  <c r="N14"/>
  <c r="O14" s="1"/>
  <c r="P14" s="1"/>
  <c r="N13"/>
  <c r="O13" s="1"/>
  <c r="P13" s="1"/>
  <c r="N10"/>
  <c r="O10" s="1"/>
  <c r="P10" s="1"/>
  <c r="N11"/>
  <c r="O11" s="1"/>
  <c r="P11" s="1"/>
  <c r="P30" l="1"/>
  <c r="P31" s="1"/>
</calcChain>
</file>

<file path=xl/sharedStrings.xml><?xml version="1.0" encoding="utf-8"?>
<sst xmlns="http://schemas.openxmlformats.org/spreadsheetml/2006/main" count="23" uniqueCount="23">
  <si>
    <r>
      <rPr>
        <b/>
        <sz val="10"/>
        <color rgb="FFC00000"/>
        <rFont val="Calibri"/>
        <family val="2"/>
      </rPr>
      <t>[A]</t>
    </r>
    <r>
      <rPr>
        <sz val="10"/>
        <rFont val="Calibri"/>
        <family val="2"/>
      </rPr>
      <t xml:space="preserve"> limite máximo 20 * SMN</t>
    </r>
  </si>
  <si>
    <r>
      <rPr>
        <b/>
        <sz val="10"/>
        <color rgb="FFC00000"/>
        <rFont val="Calibri"/>
        <family val="2"/>
      </rPr>
      <t>[B]</t>
    </r>
    <r>
      <rPr>
        <sz val="10"/>
        <rFont val="Calibri"/>
        <family val="2"/>
      </rPr>
      <t xml:space="preserve"> se passar os 116 400€ não se calcula indemnização para os períodos seguintes</t>
    </r>
  </si>
  <si>
    <t>[A]</t>
  </si>
  <si>
    <t>[B]</t>
  </si>
  <si>
    <t>Nº</t>
  </si>
  <si>
    <t>dataadm</t>
  </si>
  <si>
    <t>VENC. MENSAL</t>
  </si>
  <si>
    <t xml:space="preserve">Antiguidade até Out.2012 </t>
  </si>
  <si>
    <t xml:space="preserve">Antiguidade de Nov.2012 a Set.2013 </t>
  </si>
  <si>
    <t>Antiguidade de Out.2013 a Dez.2013</t>
  </si>
  <si>
    <t>Vencimento Mensal</t>
  </si>
  <si>
    <t>Vencimento Mensal após acertos (14 meses)</t>
  </si>
  <si>
    <t>Valor a considerar para efeitos do cálculo até Out 2012</t>
  </si>
  <si>
    <t>Valor a considerar para efeitos do cálculo após Out 2012</t>
  </si>
  <si>
    <t>Indemnização até Out 2012 (30 dias)</t>
  </si>
  <si>
    <t>Indemnização de Nov 2012 a Set 2013 (20 dias)</t>
  </si>
  <si>
    <t>Indemnização até 30.09.2013</t>
  </si>
  <si>
    <t>Indemnização de Out 2013 a Dez 2013 (12 dias)</t>
  </si>
  <si>
    <t>Total de indemnização</t>
  </si>
  <si>
    <t>Total</t>
  </si>
  <si>
    <t>TESTE</t>
  </si>
  <si>
    <t>Nome</t>
  </si>
  <si>
    <t>NOTA: AQUI O CONTRACTO FOI CELEBRADO ANTES DE 01.11.2011</t>
  </si>
</sst>
</file>

<file path=xl/styles.xml><?xml version="1.0" encoding="utf-8"?>
<styleSheet xmlns="http://schemas.openxmlformats.org/spreadsheetml/2006/main">
  <numFmts count="4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#,##0.00\ &quot;€&quot;"/>
    <numFmt numFmtId="167" formatCode="#,##0,"/>
    <numFmt numFmtId="168" formatCode="#,##0&quot; /j&quot;"/>
    <numFmt numFmtId="169" formatCode="#,##0&quot; /s&quot;"/>
    <numFmt numFmtId="170" formatCode="#,##0.0"/>
    <numFmt numFmtId="171" formatCode="[Red]0;[Red]\-0;[Color16]\O\K"/>
    <numFmt numFmtId="172" formatCode="[Red][=1]0%;[Black][=0]&quot;&quot;;[Black]0.00%"/>
    <numFmt numFmtId="173" formatCode="#,##0.00\ &quot;Esc.&quot;;\-#,##0.00\ &quot;Esc.&quot;"/>
    <numFmt numFmtId="174" formatCode="&quot;$&quot;#,##0_);[Red]\(&quot;$&quot;#,##0\)"/>
    <numFmt numFmtId="175" formatCode="&quot;Cr$&quot;#,##0.00_);[Red]\(&quot;Cr$&quot;#,##0.00\)"/>
    <numFmt numFmtId="176" formatCode="#,##0\ &quot;Esc.&quot;;\-#,##0\ &quot;Esc.&quot;"/>
    <numFmt numFmtId="177" formatCode="mmmm\ d\,\ yyyy"/>
    <numFmt numFmtId="178" formatCode="_-* #,##0.00\ _z_ł_-;\-* #,##0.00\ _z_ł_-;_-* &quot;-&quot;??\ _z_ł_-;_-@_-"/>
    <numFmt numFmtId="179" formatCode="[&lt;0]&quot;- &quot;#,##0;[&gt;0]&quot;+ &quot;#,##0;#,##0"/>
    <numFmt numFmtId="180" formatCode="#,##0.00,"/>
    <numFmt numFmtId="181" formatCode=";;;"/>
    <numFmt numFmtId="182" formatCode="&quot;-&quot;@"/>
    <numFmt numFmtId="183" formatCode="#,###,##0"/>
    <numFmt numFmtId="184" formatCode="_-* #,##0_-;\-* #,##0_-;_-* &quot;-&quot;_-;_-@_-"/>
    <numFmt numFmtId="185" formatCode="_-* #,##0.00_-;\-* #,##0.00_-;_-* &quot;-&quot;??_-;_-@_-"/>
    <numFmt numFmtId="186" formatCode="_-* #,##0\ _P_t_s_-;\-* #,##0\ _P_t_s_-;_-* &quot;-&quot;\ _P_t_s_-;_-@_-"/>
    <numFmt numFmtId="187" formatCode="_-* #,##0.00\ _P_t_s_-;\-* #,##0.00\ _P_t_s_-;_-* &quot;-&quot;??\ _P_t_s_-;_-@_-"/>
    <numFmt numFmtId="188" formatCode="_-* #,##0.00&quot; M€&quot;_-;\-* #,##0.00&quot; M€&quot;_-;_-* &quot;-&quot;&quot; M€&quot;_-;_-@_-"/>
    <numFmt numFmtId="189" formatCode="_-* #,##0\ &quot;Pts&quot;_-;\-* #,##0\ &quot;Pts&quot;_-;_-* &quot;-&quot;\ &quot;Pts&quot;_-;_-@_-"/>
    <numFmt numFmtId="190" formatCode="_-* #,##0.00\ &quot;Pts&quot;_-;\-* #,##0.00\ &quot;Pts&quot;_-;_-* &quot;-&quot;??\ &quot;Pts&quot;_-;_-@_-"/>
    <numFmt numFmtId="191" formatCode="0.00_)"/>
    <numFmt numFmtId="192" formatCode="&quot;(&quot;0.00%&quot;)&quot;"/>
    <numFmt numFmtId="193" formatCode="_-&quot;L.&quot;\ * #,##0_-;\-&quot;L.&quot;\ * #,##0_-;_-&quot;L.&quot;\ * &quot;-&quot;_-;_-@_-"/>
    <numFmt numFmtId="194" formatCode="_ &quot;€&quot;\ * #,##0_ ;_ &quot;€&quot;\ * \-#,##0_ ;_ &quot;€&quot;\ * &quot;-&quot;_ ;_ @_ "/>
    <numFmt numFmtId="195" formatCode="_ &quot;€&quot;\ * #,##0.00_ ;_ &quot;€&quot;\ * \-#,##0.00_ ;_ &quot;€&quot;\ * &quot;-&quot;??_ ;_ @_ "/>
    <numFmt numFmtId="196" formatCode="_-* #,##0\ &quot;F&quot;_-;\-* #,##0\ &quot;F&quot;_-;_-* &quot;-&quot;\ &quot;F&quot;_-;_-@_-"/>
    <numFmt numFmtId="197" formatCode="_-* #,##0.00\ &quot;F&quot;_-;\-* #,##0.00\ &quot;F&quot;_-;_-* &quot;-&quot;??\ &quot;F&quot;_-;_-@_-"/>
    <numFmt numFmtId="198" formatCode="_-* #,##0\ &quot;zł&quot;_-;\-* #,##0\ &quot;zł&quot;_-;_-* &quot;-&quot;\ &quot;zł&quot;_-;_-@_-"/>
    <numFmt numFmtId="199" formatCode="_-* #,##0.00\ &quot;zł&quot;_-;\-* #,##0.00\ &quot;zł&quot;_-;_-* &quot;-&quot;??\ &quot;zł&quot;_-;_-@_-"/>
    <numFmt numFmtId="200" formatCode="General_)"/>
    <numFmt numFmtId="201" formatCode="_ * #,##0.00_ ;_ * \-#,##0.00_ ;_ * &quot;-&quot;??_ ;_ @_ "/>
  </numFmts>
  <fonts count="8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rgb="FFC00000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b/>
      <sz val="10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color indexed="20"/>
      <name val="Arial Narrow"/>
      <family val="2"/>
    </font>
    <font>
      <sz val="10"/>
      <color indexed="20"/>
      <name val="Arial"/>
      <family val="2"/>
    </font>
    <font>
      <b/>
      <sz val="12"/>
      <color indexed="8"/>
      <name val="Arial"/>
      <family val="2"/>
    </font>
    <font>
      <b/>
      <sz val="11"/>
      <color indexed="52"/>
      <name val="Calibri"/>
      <family val="2"/>
    </font>
    <font>
      <sz val="10"/>
      <name val="MS Sans Serif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0"/>
      <name val="Arial"/>
      <family val="2"/>
    </font>
    <font>
      <i/>
      <sz val="10"/>
      <color indexed="10"/>
      <name val="Arial"/>
      <family val="2"/>
    </font>
    <font>
      <b/>
      <sz val="9"/>
      <color indexed="18"/>
      <name val="Arial"/>
      <family val="2"/>
    </font>
    <font>
      <sz val="8"/>
      <name val="Tahoma"/>
      <family val="2"/>
    </font>
    <font>
      <sz val="10"/>
      <color indexed="10"/>
      <name val="Arial"/>
      <family val="2"/>
    </font>
    <font>
      <sz val="10"/>
      <color indexed="16"/>
      <name val="Times New Roman"/>
      <family val="1"/>
    </font>
    <font>
      <b/>
      <sz val="11"/>
      <color indexed="56"/>
      <name val="Calibri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indexed="62"/>
      <name val="Calibri"/>
      <family val="2"/>
    </font>
    <font>
      <sz val="10"/>
      <name val="Arial"/>
      <family val="2"/>
      <charset val="178"/>
    </font>
    <font>
      <i/>
      <sz val="10"/>
      <color indexed="12"/>
      <name val="Arial"/>
      <family val="2"/>
    </font>
    <font>
      <i/>
      <sz val="11"/>
      <color indexed="23"/>
      <name val="Calibri"/>
      <family val="2"/>
    </font>
    <font>
      <sz val="10"/>
      <color indexed="24"/>
      <name val="Arial"/>
      <family val="2"/>
    </font>
    <font>
      <u/>
      <sz val="10"/>
      <color indexed="36"/>
      <name val="Arial"/>
      <family val="2"/>
    </font>
    <font>
      <i/>
      <sz val="10"/>
      <color indexed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name val="Times New Roman"/>
      <family val="1"/>
    </font>
    <font>
      <sz val="12"/>
      <name val="Helv"/>
    </font>
    <font>
      <u/>
      <sz val="10"/>
      <color indexed="12"/>
      <name val="Arial"/>
      <family val="2"/>
    </font>
    <font>
      <sz val="8"/>
      <color indexed="18"/>
      <name val="Arial"/>
      <family val="2"/>
    </font>
    <font>
      <sz val="8"/>
      <name val="Avant Garde"/>
    </font>
    <font>
      <sz val="11"/>
      <color indexed="1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u/>
      <sz val="10"/>
      <color indexed="8"/>
      <name val="Arial"/>
      <family val="2"/>
    </font>
    <font>
      <b/>
      <sz val="8"/>
      <color indexed="8"/>
      <name val="Arial"/>
      <family val="2"/>
    </font>
    <font>
      <b/>
      <u/>
      <sz val="8"/>
      <color indexed="8"/>
      <name val="Arial"/>
      <family val="2"/>
    </font>
    <font>
      <i/>
      <u/>
      <sz val="8"/>
      <color indexed="8"/>
      <name val="Arial"/>
      <family val="2"/>
    </font>
    <font>
      <sz val="12"/>
      <name val="Times New Roman"/>
      <family val="1"/>
    </font>
    <font>
      <sz val="10"/>
      <color indexed="48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0"/>
      <name val="Courier"/>
      <family val="3"/>
    </font>
    <font>
      <b/>
      <i/>
      <sz val="16"/>
      <name val="Helv"/>
    </font>
    <font>
      <sz val="13"/>
      <name val="Helv"/>
    </font>
    <font>
      <sz val="10"/>
      <name val="Tahoma"/>
      <family val="2"/>
    </font>
    <font>
      <sz val="10"/>
      <name val="Arial CE"/>
      <charset val="238"/>
    </font>
    <font>
      <sz val="12"/>
      <color indexed="19"/>
      <name val="Times New Roman"/>
      <family val="1"/>
    </font>
    <font>
      <b/>
      <sz val="11"/>
      <color indexed="63"/>
      <name val="Calibri"/>
      <family val="2"/>
    </font>
    <font>
      <i/>
      <sz val="10"/>
      <color indexed="23"/>
      <name val="Arial"/>
      <family val="2"/>
    </font>
    <font>
      <i/>
      <sz val="10"/>
      <name val="Times New Roman"/>
      <family val="1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name val="Arial"/>
      <family val="2"/>
    </font>
    <font>
      <sz val="12"/>
      <color indexed="14"/>
      <name val="Arial"/>
      <family val="2"/>
    </font>
    <font>
      <sz val="12"/>
      <name val="Arial MT"/>
    </font>
    <font>
      <b/>
      <sz val="18"/>
      <color indexed="56"/>
      <name val="Cambria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8"/>
      <color indexed="62"/>
      <name val="Cambria"/>
      <family val="2"/>
    </font>
    <font>
      <b/>
      <sz val="8"/>
      <color indexed="32"/>
      <name val="Arial"/>
      <family val="2"/>
    </font>
    <font>
      <sz val="10"/>
      <color indexed="18"/>
      <name val="Arial"/>
      <family val="2"/>
    </font>
    <font>
      <sz val="12"/>
      <color indexed="20"/>
      <name val="Times New Roman"/>
      <family val="1"/>
    </font>
    <font>
      <i/>
      <sz val="10"/>
      <color indexed="8"/>
      <name val="Arial"/>
      <family val="2"/>
    </font>
    <font>
      <sz val="12"/>
      <name val="宋体"/>
      <charset val="134"/>
    </font>
    <font>
      <sz val="11"/>
      <name val="ＭＳ Ｐゴシック"/>
      <family val="3"/>
      <charset val="128"/>
    </font>
    <font>
      <sz val="12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gray0625">
        <fgColor indexed="18"/>
        <bgColor indexed="9"/>
      </patternFill>
    </fill>
    <fill>
      <patternFill patternType="lightGray">
        <fgColor indexed="34"/>
        <bgColor indexed="9"/>
      </patternFill>
    </fill>
    <fill>
      <patternFill patternType="gray0625">
        <fgColor indexed="9"/>
        <bgColor indexed="9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25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dashed">
        <color indexed="22"/>
      </left>
      <right/>
      <top style="dashed">
        <color indexed="22"/>
      </top>
      <bottom style="dashed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15"/>
      </top>
      <bottom style="thin">
        <color indexed="15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436">
    <xf numFmtId="164" fontId="0" fillId="0" borderId="0"/>
    <xf numFmtId="167" fontId="8" fillId="0" borderId="0" applyFont="0" applyFill="0" applyBorder="0" applyAlignment="0" applyProtection="0">
      <protection locked="0"/>
    </xf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164" fontId="10" fillId="5" borderId="0" applyNumberFormat="0" applyBorder="0" applyAlignment="0" applyProtection="0"/>
    <xf numFmtId="164" fontId="10" fillId="6" borderId="0" applyNumberFormat="0" applyBorder="0" applyAlignment="0" applyProtection="0"/>
    <xf numFmtId="164" fontId="10" fillId="7" borderId="0" applyNumberFormat="0" applyBorder="0" applyAlignment="0" applyProtection="0"/>
    <xf numFmtId="164" fontId="10" fillId="8" borderId="0" applyNumberFormat="0" applyBorder="0" applyAlignment="0" applyProtection="0"/>
    <xf numFmtId="164" fontId="10" fillId="9" borderId="0" applyNumberFormat="0" applyBorder="0" applyAlignment="0" applyProtection="0"/>
    <xf numFmtId="164" fontId="10" fillId="10" borderId="0" applyNumberFormat="0" applyBorder="0" applyAlignment="0" applyProtection="0"/>
    <xf numFmtId="164" fontId="10" fillId="5" borderId="0" applyNumberFormat="0" applyBorder="0" applyAlignment="0" applyProtection="0"/>
    <xf numFmtId="164" fontId="10" fillId="6" borderId="0" applyNumberFormat="0" applyBorder="0" applyAlignment="0" applyProtection="0"/>
    <xf numFmtId="164" fontId="10" fillId="7" borderId="0" applyNumberFormat="0" applyBorder="0" applyAlignment="0" applyProtection="0"/>
    <xf numFmtId="164" fontId="10" fillId="8" borderId="0" applyNumberFormat="0" applyBorder="0" applyAlignment="0" applyProtection="0"/>
    <xf numFmtId="164" fontId="10" fillId="9" borderId="0" applyNumberFormat="0" applyBorder="0" applyAlignment="0" applyProtection="0"/>
    <xf numFmtId="164" fontId="10" fillId="10" borderId="0" applyNumberFormat="0" applyBorder="0" applyAlignment="0" applyProtection="0"/>
    <xf numFmtId="164" fontId="10" fillId="5" borderId="0" applyNumberFormat="0" applyBorder="0" applyAlignment="0" applyProtection="0"/>
    <xf numFmtId="164" fontId="10" fillId="6" borderId="0" applyNumberFormat="0" applyBorder="0" applyAlignment="0" applyProtection="0"/>
    <xf numFmtId="164" fontId="10" fillId="7" borderId="0" applyNumberFormat="0" applyBorder="0" applyAlignment="0" applyProtection="0"/>
    <xf numFmtId="164" fontId="10" fillId="8" borderId="0" applyNumberFormat="0" applyBorder="0" applyAlignment="0" applyProtection="0"/>
    <xf numFmtId="164" fontId="10" fillId="9" borderId="0" applyNumberFormat="0" applyBorder="0" applyAlignment="0" applyProtection="0"/>
    <xf numFmtId="164" fontId="10" fillId="10" borderId="0" applyNumberFormat="0" applyBorder="0" applyAlignment="0" applyProtection="0"/>
    <xf numFmtId="164" fontId="10" fillId="11" borderId="0" applyNumberFormat="0" applyBorder="0" applyAlignment="0" applyProtection="0"/>
    <xf numFmtId="164" fontId="10" fillId="12" borderId="0" applyNumberFormat="0" applyBorder="0" applyAlignment="0" applyProtection="0"/>
    <xf numFmtId="164" fontId="10" fillId="13" borderId="0" applyNumberFormat="0" applyBorder="0" applyAlignment="0" applyProtection="0"/>
    <xf numFmtId="164" fontId="10" fillId="8" borderId="0" applyNumberFormat="0" applyBorder="0" applyAlignment="0" applyProtection="0"/>
    <xf numFmtId="164" fontId="10" fillId="11" borderId="0" applyNumberFormat="0" applyBorder="0" applyAlignment="0" applyProtection="0"/>
    <xf numFmtId="164" fontId="10" fillId="14" borderId="0" applyNumberFormat="0" applyBorder="0" applyAlignment="0" applyProtection="0"/>
    <xf numFmtId="164" fontId="10" fillId="11" borderId="0" applyNumberFormat="0" applyBorder="0" applyAlignment="0" applyProtection="0"/>
    <xf numFmtId="164" fontId="10" fillId="12" borderId="0" applyNumberFormat="0" applyBorder="0" applyAlignment="0" applyProtection="0"/>
    <xf numFmtId="164" fontId="10" fillId="13" borderId="0" applyNumberFormat="0" applyBorder="0" applyAlignment="0" applyProtection="0"/>
    <xf numFmtId="164" fontId="10" fillId="8" borderId="0" applyNumberFormat="0" applyBorder="0" applyAlignment="0" applyProtection="0"/>
    <xf numFmtId="164" fontId="10" fillId="11" borderId="0" applyNumberFormat="0" applyBorder="0" applyAlignment="0" applyProtection="0"/>
    <xf numFmtId="164" fontId="10" fillId="14" borderId="0" applyNumberFormat="0" applyBorder="0" applyAlignment="0" applyProtection="0"/>
    <xf numFmtId="164" fontId="10" fillId="11" borderId="0" applyNumberFormat="0" applyBorder="0" applyAlignment="0" applyProtection="0"/>
    <xf numFmtId="164" fontId="10" fillId="12" borderId="0" applyNumberFormat="0" applyBorder="0" applyAlignment="0" applyProtection="0"/>
    <xf numFmtId="164" fontId="10" fillId="13" borderId="0" applyNumberFormat="0" applyBorder="0" applyAlignment="0" applyProtection="0"/>
    <xf numFmtId="164" fontId="10" fillId="8" borderId="0" applyNumberFormat="0" applyBorder="0" applyAlignment="0" applyProtection="0"/>
    <xf numFmtId="164" fontId="10" fillId="11" borderId="0" applyNumberFormat="0" applyBorder="0" applyAlignment="0" applyProtection="0"/>
    <xf numFmtId="164" fontId="10" fillId="14" borderId="0" applyNumberFormat="0" applyBorder="0" applyAlignment="0" applyProtection="0"/>
    <xf numFmtId="164" fontId="11" fillId="15" borderId="0" applyNumberFormat="0" applyBorder="0" applyAlignment="0" applyProtection="0"/>
    <xf numFmtId="164" fontId="11" fillId="12" borderId="0" applyNumberFormat="0" applyBorder="0" applyAlignment="0" applyProtection="0"/>
    <xf numFmtId="164" fontId="11" fillId="13" borderId="0" applyNumberFormat="0" applyBorder="0" applyAlignment="0" applyProtection="0"/>
    <xf numFmtId="164" fontId="11" fillId="16" borderId="0" applyNumberFormat="0" applyBorder="0" applyAlignment="0" applyProtection="0"/>
    <xf numFmtId="164" fontId="11" fillId="17" borderId="0" applyNumberFormat="0" applyBorder="0" applyAlignment="0" applyProtection="0"/>
    <xf numFmtId="164" fontId="11" fillId="18" borderId="0" applyNumberFormat="0" applyBorder="0" applyAlignment="0" applyProtection="0"/>
    <xf numFmtId="164" fontId="11" fillId="15" borderId="0" applyNumberFormat="0" applyBorder="0" applyAlignment="0" applyProtection="0"/>
    <xf numFmtId="164" fontId="11" fillId="12" borderId="0" applyNumberFormat="0" applyBorder="0" applyAlignment="0" applyProtection="0"/>
    <xf numFmtId="164" fontId="11" fillId="13" borderId="0" applyNumberFormat="0" applyBorder="0" applyAlignment="0" applyProtection="0"/>
    <xf numFmtId="164" fontId="11" fillId="16" borderId="0" applyNumberFormat="0" applyBorder="0" applyAlignment="0" applyProtection="0"/>
    <xf numFmtId="164" fontId="11" fillId="17" borderId="0" applyNumberFormat="0" applyBorder="0" applyAlignment="0" applyProtection="0"/>
    <xf numFmtId="164" fontId="11" fillId="18" borderId="0" applyNumberFormat="0" applyBorder="0" applyAlignment="0" applyProtection="0"/>
    <xf numFmtId="164" fontId="11" fillId="15" borderId="0" applyNumberFormat="0" applyBorder="0" applyAlignment="0" applyProtection="0"/>
    <xf numFmtId="164" fontId="11" fillId="12" borderId="0" applyNumberFormat="0" applyBorder="0" applyAlignment="0" applyProtection="0"/>
    <xf numFmtId="164" fontId="11" fillId="13" borderId="0" applyNumberFormat="0" applyBorder="0" applyAlignment="0" applyProtection="0"/>
    <xf numFmtId="164" fontId="11" fillId="16" borderId="0" applyNumberFormat="0" applyBorder="0" applyAlignment="0" applyProtection="0"/>
    <xf numFmtId="164" fontId="11" fillId="17" borderId="0" applyNumberFormat="0" applyBorder="0" applyAlignment="0" applyProtection="0"/>
    <xf numFmtId="164" fontId="11" fillId="18" borderId="0" applyNumberFormat="0" applyBorder="0" applyAlignment="0" applyProtection="0"/>
    <xf numFmtId="164" fontId="11" fillId="19" borderId="0" applyNumberFormat="0" applyBorder="0" applyAlignment="0" applyProtection="0"/>
    <xf numFmtId="164" fontId="11" fillId="20" borderId="0" applyNumberFormat="0" applyBorder="0" applyAlignment="0" applyProtection="0"/>
    <xf numFmtId="164" fontId="11" fillId="21" borderId="0" applyNumberFormat="0" applyBorder="0" applyAlignment="0" applyProtection="0"/>
    <xf numFmtId="164" fontId="11" fillId="16" borderId="0" applyNumberFormat="0" applyBorder="0" applyAlignment="0" applyProtection="0"/>
    <xf numFmtId="164" fontId="11" fillId="17" borderId="0" applyNumberFormat="0" applyBorder="0" applyAlignment="0" applyProtection="0"/>
    <xf numFmtId="164" fontId="11" fillId="22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6" borderId="0" applyNumberFormat="0" applyBorder="0" applyAlignment="0" applyProtection="0"/>
    <xf numFmtId="164" fontId="14" fillId="7" borderId="0" applyNumberFormat="0" applyBorder="0" applyAlignment="0" applyProtection="0"/>
    <xf numFmtId="164" fontId="15" fillId="0" borderId="0" applyNumberFormat="0" applyFill="0" applyBorder="0" applyProtection="0">
      <alignment horizontal="left"/>
    </xf>
    <xf numFmtId="164" fontId="16" fillId="0" borderId="0" applyNumberFormat="0" applyFill="0" applyBorder="0" applyProtection="0">
      <alignment horizontal="left"/>
    </xf>
    <xf numFmtId="38" fontId="17" fillId="23" borderId="20" applyProtection="0"/>
    <xf numFmtId="168" fontId="8" fillId="0" borderId="0" applyFont="0" applyFill="0" applyBorder="0" applyAlignment="0" applyProtection="0"/>
    <xf numFmtId="169" fontId="8" fillId="0" borderId="21" applyFont="0" applyFill="0" applyBorder="0" applyAlignment="0" applyProtection="0">
      <alignment horizontal="center" vertical="center"/>
    </xf>
    <xf numFmtId="164" fontId="18" fillId="24" borderId="22" applyNumberFormat="0" applyAlignment="0" applyProtection="0"/>
    <xf numFmtId="164" fontId="18" fillId="24" borderId="22" applyNumberFormat="0" applyAlignment="0" applyProtection="0"/>
    <xf numFmtId="164" fontId="19" fillId="0" borderId="0"/>
    <xf numFmtId="164" fontId="20" fillId="25" borderId="23" applyNumberFormat="0" applyAlignment="0" applyProtection="0"/>
    <xf numFmtId="164" fontId="21" fillId="0" borderId="24" applyNumberFormat="0" applyFill="0" applyAlignment="0" applyProtection="0"/>
    <xf numFmtId="164" fontId="21" fillId="0" borderId="24" applyNumberFormat="0" applyFill="0" applyAlignment="0" applyProtection="0"/>
    <xf numFmtId="164" fontId="22" fillId="0" borderId="25"/>
    <xf numFmtId="164" fontId="20" fillId="25" borderId="23" applyNumberFormat="0" applyAlignment="0" applyProtection="0"/>
    <xf numFmtId="164" fontId="23" fillId="0" borderId="0" applyNumberFormat="0" applyFill="0" applyBorder="0" applyProtection="0">
      <alignment horizontal="right"/>
    </xf>
    <xf numFmtId="170" fontId="9" fillId="0" borderId="0" applyFill="0" applyBorder="0" applyAlignment="0" applyProtection="0"/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3" fontId="9" fillId="0" borderId="0" applyFill="0" applyBorder="0" applyAlignment="0" applyProtection="0"/>
    <xf numFmtId="164" fontId="10" fillId="26" borderId="26" applyNumberFormat="0" applyFont="0" applyAlignment="0" applyProtection="0"/>
    <xf numFmtId="171" fontId="8" fillId="0" borderId="0" applyFont="0" applyFill="0" applyBorder="0" applyAlignment="0" applyProtection="0">
      <alignment horizontal="center"/>
      <protection locked="0"/>
    </xf>
    <xf numFmtId="172" fontId="8" fillId="0" borderId="27" applyFont="0" applyFill="0" applyBorder="0" applyAlignment="0"/>
    <xf numFmtId="173" fontId="9" fillId="0" borderId="0" applyFill="0" applyBorder="0" applyAlignment="0" applyProtection="0"/>
    <xf numFmtId="174" fontId="19" fillId="0" borderId="0" applyFont="0" applyFill="0" applyBorder="0" applyAlignment="0" applyProtection="0"/>
    <xf numFmtId="44" fontId="9" fillId="0" borderId="0" applyFont="0" applyFill="0" applyBorder="0" applyAlignment="0" applyProtection="0"/>
    <xf numFmtId="175" fontId="19" fillId="0" borderId="0" applyFont="0" applyFill="0" applyBorder="0" applyAlignment="0" applyProtection="0"/>
    <xf numFmtId="176" fontId="9" fillId="0" borderId="0" applyFill="0" applyBorder="0" applyAlignment="0" applyProtection="0"/>
    <xf numFmtId="177" fontId="9" fillId="0" borderId="0" applyFill="0" applyBorder="0" applyAlignment="0" applyProtection="0"/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164" fontId="24" fillId="0" borderId="28" applyNumberFormat="0" applyFont="0" applyBorder="0" applyAlignment="0">
      <alignment horizontal="centerContinuous" vertical="center"/>
    </xf>
    <xf numFmtId="178" fontId="25" fillId="0" borderId="0" applyFont="0" applyFill="0" applyBorder="0" applyAlignment="0" applyProtection="0"/>
    <xf numFmtId="179" fontId="9" fillId="0" borderId="29" applyFont="0" applyFill="0" applyBorder="0" applyAlignment="0" applyProtection="0">
      <alignment horizontal="center" vertical="center"/>
    </xf>
    <xf numFmtId="164" fontId="26" fillId="0" borderId="0" applyNumberFormat="0" applyFill="0" applyBorder="0" applyAlignment="0" applyProtection="0"/>
    <xf numFmtId="164" fontId="9" fillId="0" borderId="0"/>
    <xf numFmtId="164" fontId="22" fillId="27" borderId="13">
      <alignment horizontal="left"/>
    </xf>
    <xf numFmtId="180" fontId="27" fillId="0" borderId="0" applyFont="0" applyFill="0" applyBorder="0" applyAlignment="0" applyProtection="0">
      <alignment horizontal="center"/>
    </xf>
    <xf numFmtId="164" fontId="28" fillId="0" borderId="0" applyNumberFormat="0" applyFill="0" applyBorder="0" applyAlignment="0" applyProtection="0"/>
    <xf numFmtId="164" fontId="11" fillId="19" borderId="0" applyNumberFormat="0" applyBorder="0" applyAlignment="0" applyProtection="0"/>
    <xf numFmtId="164" fontId="11" fillId="20" borderId="0" applyNumberFormat="0" applyBorder="0" applyAlignment="0" applyProtection="0"/>
    <xf numFmtId="164" fontId="11" fillId="21" borderId="0" applyNumberFormat="0" applyBorder="0" applyAlignment="0" applyProtection="0"/>
    <xf numFmtId="164" fontId="11" fillId="16" borderId="0" applyNumberFormat="0" applyBorder="0" applyAlignment="0" applyProtection="0"/>
    <xf numFmtId="164" fontId="11" fillId="17" borderId="0" applyNumberFormat="0" applyBorder="0" applyAlignment="0" applyProtection="0"/>
    <xf numFmtId="164" fontId="11" fillId="22" borderId="0" applyNumberFormat="0" applyBorder="0" applyAlignment="0" applyProtection="0"/>
    <xf numFmtId="164" fontId="29" fillId="0" borderId="0" applyNumberFormat="0" applyFill="0" applyBorder="0" applyAlignment="0" applyProtection="0"/>
    <xf numFmtId="164" fontId="30" fillId="0" borderId="0" applyNumberFormat="0" applyFill="0" applyBorder="0" applyAlignment="0" applyProtection="0"/>
    <xf numFmtId="164" fontId="31" fillId="10" borderId="22" applyNumberFormat="0" applyAlignment="0" applyProtection="0"/>
    <xf numFmtId="164" fontId="9" fillId="0" borderId="0"/>
    <xf numFmtId="164" fontId="32" fillId="0" borderId="0"/>
    <xf numFmtId="164" fontId="9" fillId="0" borderId="0"/>
    <xf numFmtId="164" fontId="33" fillId="0" borderId="0" applyNumberFormat="0" applyFill="0" applyBorder="0" applyProtection="0">
      <alignment horizontal="right"/>
    </xf>
    <xf numFmtId="164" fontId="9" fillId="0" borderId="0" applyFont="0" applyFill="0" applyBorder="0" applyAlignment="0" applyProtection="0"/>
    <xf numFmtId="164" fontId="34" fillId="0" borderId="0" applyNumberFormat="0" applyFill="0" applyBorder="0" applyAlignment="0" applyProtection="0"/>
    <xf numFmtId="170" fontId="9" fillId="0" borderId="0" applyFill="0" applyBorder="0" applyAlignment="0" applyProtection="0"/>
    <xf numFmtId="3" fontId="35" fillId="0" borderId="0" applyFont="0" applyFill="0" applyBorder="0" applyAlignment="0" applyProtection="0"/>
    <xf numFmtId="2" fontId="9" fillId="0" borderId="0" applyFill="0" applyBorder="0" applyAlignment="0" applyProtection="0"/>
    <xf numFmtId="164" fontId="36" fillId="0" borderId="0" applyNumberFormat="0" applyFill="0" applyBorder="0" applyAlignment="0" applyProtection="0">
      <alignment vertical="top"/>
      <protection locked="0"/>
    </xf>
    <xf numFmtId="164" fontId="37" fillId="0" borderId="0" applyNumberFormat="0" applyFill="0" applyBorder="0" applyProtection="0">
      <alignment horizontal="right"/>
    </xf>
    <xf numFmtId="164" fontId="14" fillId="7" borderId="0" applyNumberFormat="0" applyBorder="0" applyAlignment="0" applyProtection="0"/>
    <xf numFmtId="164" fontId="38" fillId="0" borderId="30" applyNumberFormat="0" applyFill="0" applyAlignment="0" applyProtection="0"/>
    <xf numFmtId="164" fontId="39" fillId="0" borderId="31" applyNumberFormat="0" applyFill="0" applyAlignment="0" applyProtection="0"/>
    <xf numFmtId="164" fontId="28" fillId="0" borderId="32" applyNumberFormat="0" applyFill="0" applyAlignment="0" applyProtection="0"/>
    <xf numFmtId="164" fontId="28" fillId="0" borderId="0" applyNumberFormat="0" applyFill="0" applyBorder="0" applyAlignment="0" applyProtection="0"/>
    <xf numFmtId="3" fontId="40" fillId="0" borderId="13" applyNumberFormat="0" applyFill="0" applyBorder="0" applyAlignment="0" applyProtection="0">
      <alignment horizontal="center" vertical="center"/>
    </xf>
    <xf numFmtId="181" fontId="41" fillId="24" borderId="0" applyFont="0" applyFill="0" applyBorder="0" applyAlignment="0" applyProtection="0"/>
    <xf numFmtId="164" fontId="42" fillId="0" borderId="0" applyNumberFormat="0" applyFill="0" applyBorder="0" applyAlignment="0" applyProtection="0">
      <alignment vertical="top"/>
      <protection locked="0"/>
    </xf>
    <xf numFmtId="164" fontId="42" fillId="0" borderId="0" applyNumberFormat="0" applyFill="0" applyBorder="0" applyAlignment="0" applyProtection="0">
      <alignment vertical="top"/>
      <protection locked="0"/>
    </xf>
    <xf numFmtId="164" fontId="9" fillId="11" borderId="13">
      <alignment horizontal="left"/>
    </xf>
    <xf numFmtId="164" fontId="43" fillId="0" borderId="0" applyNumberFormat="0" applyBorder="0" applyAlignment="0"/>
    <xf numFmtId="2" fontId="43" fillId="28" borderId="33" applyNumberFormat="0" applyBorder="0" applyAlignment="0">
      <alignment horizontal="right" vertical="center" wrapText="1"/>
    </xf>
    <xf numFmtId="164" fontId="31" fillId="10" borderId="22" applyNumberFormat="0" applyAlignment="0" applyProtection="0"/>
    <xf numFmtId="10" fontId="44" fillId="29" borderId="34" applyNumberFormat="0" applyFont="0" applyBorder="0" applyAlignment="0" applyProtection="0"/>
    <xf numFmtId="164" fontId="13" fillId="6" borderId="0" applyNumberFormat="0" applyBorder="0" applyAlignment="0" applyProtection="0"/>
    <xf numFmtId="1" fontId="45" fillId="30" borderId="35" applyNumberFormat="0" applyFont="0" applyBorder="0" applyAlignment="0">
      <alignment horizontal="right" vertical="center" wrapText="1"/>
    </xf>
    <xf numFmtId="164" fontId="46" fillId="0" borderId="0" applyNumberFormat="0" applyFill="0" applyBorder="0" applyProtection="0">
      <alignment horizontal="left"/>
    </xf>
    <xf numFmtId="164" fontId="47" fillId="0" borderId="0"/>
    <xf numFmtId="182" fontId="48" fillId="0" borderId="0"/>
    <xf numFmtId="164" fontId="47" fillId="31" borderId="0"/>
    <xf numFmtId="182" fontId="49" fillId="31" borderId="0"/>
    <xf numFmtId="164" fontId="4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>
      <alignment vertical="top"/>
      <protection locked="0"/>
    </xf>
    <xf numFmtId="164" fontId="50" fillId="0" borderId="0" applyNumberFormat="0" applyFill="0" applyBorder="0" applyAlignment="0" applyProtection="0">
      <alignment vertical="top"/>
      <protection locked="0"/>
    </xf>
    <xf numFmtId="183" fontId="46" fillId="32" borderId="0" applyNumberFormat="0" applyBorder="0">
      <alignment horizontal="right"/>
      <protection locked="0"/>
    </xf>
    <xf numFmtId="164" fontId="21" fillId="0" borderId="24" applyNumberFormat="0" applyFill="0" applyAlignment="0" applyProtection="0"/>
    <xf numFmtId="183" fontId="51" fillId="32" borderId="0" applyNumberFormat="0" applyBorder="0">
      <protection locked="0"/>
    </xf>
    <xf numFmtId="183" fontId="52" fillId="32" borderId="0" applyNumberFormat="0" applyBorder="0">
      <protection locked="0"/>
    </xf>
    <xf numFmtId="183" fontId="53" fillId="32" borderId="0" applyNumberFormat="0" applyBorder="0">
      <protection locked="0"/>
    </xf>
    <xf numFmtId="184" fontId="9" fillId="0" borderId="0" applyFont="0" applyFill="0" applyBorder="0" applyAlignment="0" applyProtection="0"/>
    <xf numFmtId="185" fontId="54" fillId="0" borderId="0" applyFont="0" applyFill="0" applyBorder="0" applyAlignment="0" applyProtection="0"/>
    <xf numFmtId="186" fontId="9" fillId="0" borderId="0" applyFont="0" applyFill="0" applyBorder="0" applyAlignment="0" applyProtection="0"/>
    <xf numFmtId="4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67" fontId="55" fillId="0" borderId="36" applyFont="0" applyFill="0" applyBorder="0" applyAlignment="0" applyProtection="0">
      <alignment horizontal="center"/>
    </xf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9" fillId="33" borderId="34">
      <alignment horizontal="left"/>
    </xf>
    <xf numFmtId="164" fontId="56" fillId="34" borderId="0" applyNumberFormat="0" applyBorder="0" applyAlignment="0" applyProtection="0"/>
    <xf numFmtId="164" fontId="56" fillId="34" borderId="0" applyNumberFormat="0" applyBorder="0" applyAlignment="0" applyProtection="0"/>
    <xf numFmtId="164" fontId="9" fillId="0" borderId="0" applyNumberFormat="0" applyFill="0" applyBorder="0" applyAlignment="0" applyProtection="0"/>
    <xf numFmtId="37" fontId="57" fillId="0" borderId="0"/>
    <xf numFmtId="164" fontId="58" fillId="0" borderId="0"/>
    <xf numFmtId="164" fontId="58" fillId="0" borderId="0"/>
    <xf numFmtId="164" fontId="58" fillId="0" borderId="0"/>
    <xf numFmtId="191" fontId="59" fillId="0" borderId="0"/>
    <xf numFmtId="37" fontId="60" fillId="0" borderId="0"/>
    <xf numFmtId="164" fontId="9" fillId="0" borderId="0"/>
    <xf numFmtId="164" fontId="10" fillId="0" borderId="0"/>
    <xf numFmtId="164" fontId="9" fillId="0" borderId="0"/>
    <xf numFmtId="164" fontId="3" fillId="0" borderId="0"/>
    <xf numFmtId="164" fontId="9" fillId="0" borderId="0"/>
    <xf numFmtId="164" fontId="61" fillId="0" borderId="0"/>
    <xf numFmtId="164" fontId="9" fillId="0" borderId="0"/>
    <xf numFmtId="164" fontId="62" fillId="0" borderId="0"/>
    <xf numFmtId="164" fontId="62" fillId="0" borderId="0"/>
    <xf numFmtId="164" fontId="9" fillId="26" borderId="26" applyNumberFormat="0" applyFont="0" applyAlignment="0" applyProtection="0"/>
    <xf numFmtId="164" fontId="9" fillId="26" borderId="26" applyNumberFormat="0" applyFont="0" applyAlignment="0" applyProtection="0"/>
    <xf numFmtId="164" fontId="9" fillId="0" borderId="0"/>
    <xf numFmtId="164" fontId="36" fillId="0" borderId="0" applyNumberFormat="0" applyFill="0" applyBorder="0" applyAlignment="0" applyProtection="0">
      <alignment vertical="top"/>
      <protection locked="0"/>
    </xf>
    <xf numFmtId="164" fontId="63" fillId="0" borderId="0" applyNumberFormat="0" applyFill="0" applyBorder="0" applyProtection="0">
      <alignment horizontal="left"/>
    </xf>
    <xf numFmtId="164" fontId="64" fillId="24" borderId="37" applyNumberFormat="0" applyAlignment="0" applyProtection="0"/>
    <xf numFmtId="10" fontId="9" fillId="0" borderId="0" applyFill="0" applyBorder="0" applyAlignment="0" applyProtection="0"/>
    <xf numFmtId="9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9" fillId="0" borderId="0" applyFill="0" applyBorder="0" applyAlignment="0" applyProtection="0"/>
    <xf numFmtId="164" fontId="65" fillId="0" borderId="0" applyNumberFormat="0" applyFill="0" applyBorder="0" applyProtection="0">
      <alignment horizontal="right"/>
    </xf>
    <xf numFmtId="4" fontId="9" fillId="0" borderId="0" applyFont="0" applyFill="0" applyBorder="0" applyProtection="0">
      <alignment horizontal="right"/>
    </xf>
    <xf numFmtId="164" fontId="41" fillId="0" borderId="0"/>
    <xf numFmtId="192" fontId="66" fillId="0" borderId="38" applyFill="0" applyBorder="0" applyProtection="0">
      <alignment horizontal="center"/>
    </xf>
    <xf numFmtId="164" fontId="9" fillId="29" borderId="0" applyProtection="0"/>
    <xf numFmtId="164" fontId="64" fillId="24" borderId="37" applyNumberFormat="0" applyAlignment="0" applyProtection="0"/>
    <xf numFmtId="4" fontId="17" fillId="35" borderId="39" applyNumberFormat="0" applyProtection="0">
      <alignment vertical="center"/>
    </xf>
    <xf numFmtId="4" fontId="67" fillId="35" borderId="40" applyNumberFormat="0" applyProtection="0">
      <alignment vertical="center"/>
    </xf>
    <xf numFmtId="4" fontId="68" fillId="35" borderId="39" applyNumberFormat="0" applyProtection="0">
      <alignment horizontal="left" vertical="center" indent="1"/>
    </xf>
    <xf numFmtId="4" fontId="46" fillId="35" borderId="37" applyNumberFormat="0" applyProtection="0">
      <alignment horizontal="left" vertical="center" indent="1"/>
    </xf>
    <xf numFmtId="4" fontId="68" fillId="36" borderId="0" applyNumberFormat="0" applyProtection="0">
      <alignment horizontal="left" vertical="center" indent="1"/>
    </xf>
    <xf numFmtId="4" fontId="68" fillId="37" borderId="40" applyNumberFormat="0" applyProtection="0">
      <alignment horizontal="right" vertical="center"/>
    </xf>
    <xf numFmtId="4" fontId="68" fillId="38" borderId="40" applyNumberFormat="0" applyProtection="0">
      <alignment horizontal="right" vertical="center"/>
    </xf>
    <xf numFmtId="4" fontId="68" fillId="39" borderId="40" applyNumberFormat="0" applyProtection="0">
      <alignment horizontal="right" vertical="center"/>
    </xf>
    <xf numFmtId="4" fontId="68" fillId="28" borderId="40" applyNumberFormat="0" applyProtection="0">
      <alignment horizontal="right" vertical="center"/>
    </xf>
    <xf numFmtId="4" fontId="68" fillId="40" borderId="40" applyNumberFormat="0" applyProtection="0">
      <alignment horizontal="right" vertical="center"/>
    </xf>
    <xf numFmtId="4" fontId="68" fillId="41" borderId="40" applyNumberFormat="0" applyProtection="0">
      <alignment horizontal="right" vertical="center"/>
    </xf>
    <xf numFmtId="4" fontId="68" fillId="42" borderId="40" applyNumberFormat="0" applyProtection="0">
      <alignment horizontal="right" vertical="center"/>
    </xf>
    <xf numFmtId="4" fontId="68" fillId="43" borderId="40" applyNumberFormat="0" applyProtection="0">
      <alignment horizontal="right" vertical="center"/>
    </xf>
    <xf numFmtId="4" fontId="68" fillId="44" borderId="40" applyNumberFormat="0" applyProtection="0">
      <alignment horizontal="right" vertical="center"/>
    </xf>
    <xf numFmtId="4" fontId="17" fillId="45" borderId="41" applyNumberFormat="0" applyProtection="0">
      <alignment horizontal="left" vertical="center" indent="1"/>
    </xf>
    <xf numFmtId="4" fontId="17" fillId="46" borderId="0" applyNumberFormat="0" applyProtection="0">
      <alignment horizontal="left" vertical="center" indent="1"/>
    </xf>
    <xf numFmtId="4" fontId="17" fillId="36" borderId="0" applyNumberFormat="0" applyProtection="0">
      <alignment horizontal="left" vertical="center" indent="1"/>
    </xf>
    <xf numFmtId="4" fontId="68" fillId="46" borderId="40" applyNumberFormat="0" applyProtection="0">
      <alignment horizontal="right" vertical="center"/>
    </xf>
    <xf numFmtId="4" fontId="46" fillId="46" borderId="0" applyNumberFormat="0" applyProtection="0">
      <alignment horizontal="left" vertical="center" indent="1"/>
    </xf>
    <xf numFmtId="4" fontId="46" fillId="36" borderId="0" applyNumberFormat="0" applyProtection="0">
      <alignment horizontal="left" vertical="center" indent="1"/>
    </xf>
    <xf numFmtId="164" fontId="9" fillId="47" borderId="37" applyNumberFormat="0" applyProtection="0">
      <alignment horizontal="left" vertical="center" indent="1"/>
    </xf>
    <xf numFmtId="164" fontId="9" fillId="47" borderId="37" applyNumberFormat="0" applyProtection="0">
      <alignment horizontal="left" vertical="center" indent="1"/>
    </xf>
    <xf numFmtId="164" fontId="9" fillId="48" borderId="37" applyNumberFormat="0" applyProtection="0">
      <alignment horizontal="left" vertical="center" indent="1"/>
    </xf>
    <xf numFmtId="164" fontId="9" fillId="48" borderId="37" applyNumberFormat="0" applyProtection="0">
      <alignment horizontal="left" vertical="center" indent="1"/>
    </xf>
    <xf numFmtId="164" fontId="9" fillId="23" borderId="37" applyNumberFormat="0" applyProtection="0">
      <alignment horizontal="left" vertical="center" indent="1"/>
    </xf>
    <xf numFmtId="164" fontId="9" fillId="23" borderId="37" applyNumberFormat="0" applyProtection="0">
      <alignment horizontal="left" vertical="center" indent="1"/>
    </xf>
    <xf numFmtId="164" fontId="9" fillId="49" borderId="37" applyNumberFormat="0" applyProtection="0">
      <alignment horizontal="left" vertical="center" indent="1"/>
    </xf>
    <xf numFmtId="164" fontId="9" fillId="49" borderId="37" applyNumberFormat="0" applyProtection="0">
      <alignment horizontal="left" vertical="center" indent="1"/>
    </xf>
    <xf numFmtId="4" fontId="68" fillId="50" borderId="40" applyNumberFormat="0" applyProtection="0">
      <alignment vertical="center"/>
    </xf>
    <xf numFmtId="4" fontId="69" fillId="50" borderId="40" applyNumberFormat="0" applyProtection="0">
      <alignment vertical="center"/>
    </xf>
    <xf numFmtId="4" fontId="17" fillId="46" borderId="42" applyNumberFormat="0" applyProtection="0">
      <alignment horizontal="left" vertical="center" indent="1"/>
    </xf>
    <xf numFmtId="4" fontId="46" fillId="29" borderId="37" applyNumberFormat="0" applyProtection="0">
      <alignment horizontal="left" vertical="center" indent="1"/>
    </xf>
    <xf numFmtId="4" fontId="68" fillId="50" borderId="39" applyNumberFormat="0" applyProtection="0">
      <alignment horizontal="right" vertical="center"/>
    </xf>
    <xf numFmtId="4" fontId="69" fillId="50" borderId="40" applyNumberFormat="0" applyProtection="0">
      <alignment horizontal="right" vertical="center"/>
    </xf>
    <xf numFmtId="4" fontId="17" fillId="46" borderId="39" applyNumberFormat="0" applyProtection="0">
      <alignment horizontal="left" vertical="center" indent="1"/>
    </xf>
    <xf numFmtId="164" fontId="9" fillId="49" borderId="37" applyNumberFormat="0" applyProtection="0">
      <alignment horizontal="left" vertical="center" indent="1"/>
    </xf>
    <xf numFmtId="4" fontId="70" fillId="11" borderId="43" applyNumberFormat="0" applyProtection="0">
      <alignment horizontal="left" vertical="center" indent="1"/>
    </xf>
    <xf numFmtId="4" fontId="71" fillId="50" borderId="40" applyNumberFormat="0" applyProtection="0">
      <alignment horizontal="right" vertical="center"/>
    </xf>
    <xf numFmtId="164" fontId="14" fillId="7" borderId="0" applyNumberFormat="0" applyBorder="0" applyAlignment="0" applyProtection="0"/>
    <xf numFmtId="38" fontId="19" fillId="0" borderId="0" applyFont="0" applyFill="0" applyBorder="0" applyAlignment="0" applyProtection="0"/>
    <xf numFmtId="164" fontId="64" fillId="24" borderId="37" applyNumberFormat="0" applyAlignment="0" applyProtection="0"/>
    <xf numFmtId="164" fontId="9" fillId="0" borderId="0"/>
    <xf numFmtId="164" fontId="72" fillId="0" borderId="0"/>
    <xf numFmtId="164" fontId="34" fillId="0" borderId="0" applyNumberFormat="0" applyFill="0" applyBorder="0" applyAlignment="0" applyProtection="0"/>
    <xf numFmtId="164" fontId="12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" fontId="74" fillId="0" borderId="0" applyNumberFormat="0" applyFill="0" applyBorder="0" applyAlignment="0"/>
    <xf numFmtId="183" fontId="46" fillId="32" borderId="0" applyNumberFormat="0" applyBorder="0">
      <alignment horizontal="center"/>
      <protection locked="0"/>
    </xf>
    <xf numFmtId="183" fontId="17" fillId="32" borderId="0" applyNumberFormat="0" applyBorder="0">
      <alignment horizontal="center"/>
      <protection locked="0"/>
    </xf>
    <xf numFmtId="183" fontId="46" fillId="51" borderId="0" applyNumberFormat="0" applyBorder="0">
      <alignment horizontal="left"/>
      <protection locked="0"/>
    </xf>
    <xf numFmtId="183" fontId="67" fillId="32" borderId="0" applyNumberFormat="0" applyBorder="0">
      <alignment horizontal="left"/>
      <protection locked="0"/>
    </xf>
    <xf numFmtId="164" fontId="75" fillId="0" borderId="0" applyNumberFormat="0">
      <alignment horizontal="right"/>
    </xf>
    <xf numFmtId="164" fontId="38" fillId="0" borderId="30" applyNumberFormat="0" applyFill="0" applyAlignment="0" applyProtection="0"/>
    <xf numFmtId="164" fontId="39" fillId="0" borderId="31" applyNumberFormat="0" applyFill="0" applyAlignment="0" applyProtection="0"/>
    <xf numFmtId="164" fontId="28" fillId="0" borderId="32" applyNumberFormat="0" applyFill="0" applyAlignment="0" applyProtection="0"/>
    <xf numFmtId="164" fontId="28" fillId="0" borderId="0" applyNumberFormat="0" applyFill="0" applyBorder="0" applyAlignment="0" applyProtection="0"/>
    <xf numFmtId="164" fontId="76" fillId="0" borderId="0" applyNumberFormat="0" applyFill="0" applyBorder="0" applyAlignment="0" applyProtection="0"/>
    <xf numFmtId="1" fontId="75" fillId="0" borderId="0" applyNumberFormat="0" applyFill="0" applyBorder="0" applyAlignment="0"/>
    <xf numFmtId="1" fontId="77" fillId="29" borderId="44" applyNumberFormat="0" applyBorder="0">
      <alignment horizontal="centerContinuous" vertical="top" wrapText="1"/>
    </xf>
    <xf numFmtId="164" fontId="38" fillId="0" borderId="30" applyNumberFormat="0" applyFill="0" applyAlignment="0" applyProtection="0"/>
    <xf numFmtId="164" fontId="39" fillId="0" borderId="31" applyNumberFormat="0" applyFill="0" applyAlignment="0" applyProtection="0"/>
    <xf numFmtId="164" fontId="28" fillId="0" borderId="32" applyNumberFormat="0" applyFill="0" applyAlignment="0" applyProtection="0"/>
    <xf numFmtId="2" fontId="43" fillId="39" borderId="33" applyNumberFormat="0" applyBorder="0" applyAlignment="0">
      <alignment horizontal="right" vertical="center" wrapText="1"/>
      <protection locked="0"/>
    </xf>
    <xf numFmtId="193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195" fontId="9" fillId="0" borderId="0" applyFont="0" applyFill="0" applyBorder="0" applyAlignment="0" applyProtection="0"/>
    <xf numFmtId="164" fontId="78" fillId="0" borderId="0" applyNumberFormat="0" applyFill="0" applyBorder="0" applyAlignment="0" applyProtection="0"/>
    <xf numFmtId="164" fontId="20" fillId="25" borderId="23" applyNumberFormat="0" applyAlignment="0" applyProtection="0"/>
    <xf numFmtId="164" fontId="79" fillId="52" borderId="45" applyNumberFormat="0" applyAlignment="0" applyProtection="0"/>
    <xf numFmtId="43" fontId="9" fillId="0" borderId="0" applyFont="0" applyFill="0" applyBorder="0" applyAlignment="0" applyProtection="0"/>
    <xf numFmtId="2" fontId="3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0" fillId="0" borderId="0" applyNumberFormat="0" applyFill="0" applyBorder="0" applyProtection="0">
      <alignment horizontal="right"/>
    </xf>
    <xf numFmtId="196" fontId="9" fillId="0" borderId="0" applyFont="0" applyFill="0" applyBorder="0" applyAlignment="0" applyProtection="0"/>
    <xf numFmtId="197" fontId="9" fillId="0" borderId="0" applyFont="0" applyFill="0" applyBorder="0" applyAlignment="0" applyProtection="0"/>
    <xf numFmtId="198" fontId="25" fillId="0" borderId="0" applyFont="0" applyFill="0" applyBorder="0" applyAlignment="0" applyProtection="0"/>
    <xf numFmtId="199" fontId="25" fillId="0" borderId="0" applyFont="0" applyFill="0" applyBorder="0" applyAlignment="0" applyProtection="0"/>
    <xf numFmtId="164" fontId="12" fillId="0" borderId="0" applyNumberFormat="0" applyFill="0" applyBorder="0" applyAlignment="0" applyProtection="0"/>
    <xf numFmtId="200" fontId="9" fillId="0" borderId="0">
      <alignment vertical="center"/>
    </xf>
    <xf numFmtId="184" fontId="81" fillId="0" borderId="0" applyFont="0" applyFill="0" applyBorder="0" applyAlignment="0" applyProtection="0"/>
    <xf numFmtId="185" fontId="81" fillId="0" borderId="0" applyFont="0" applyFill="0" applyBorder="0" applyAlignment="0" applyProtection="0"/>
    <xf numFmtId="43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201" fontId="54" fillId="0" borderId="0" applyFont="0" applyFill="0" applyBorder="0" applyAlignment="0" applyProtection="0"/>
    <xf numFmtId="164" fontId="81" fillId="0" borderId="0"/>
    <xf numFmtId="164" fontId="54" fillId="0" borderId="0"/>
    <xf numFmtId="38" fontId="82" fillId="0" borderId="0" applyFont="0" applyFill="0" applyBorder="0" applyAlignment="0" applyProtection="0"/>
    <xf numFmtId="164" fontId="83" fillId="0" borderId="0">
      <alignment vertical="center"/>
    </xf>
  </cellStyleXfs>
  <cellXfs count="47">
    <xf numFmtId="164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165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/>
    <xf numFmtId="0" fontId="5" fillId="2" borderId="1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  <xf numFmtId="14" fontId="6" fillId="0" borderId="4" xfId="0" applyNumberFormat="1" applyFont="1" applyFill="1" applyBorder="1"/>
    <xf numFmtId="14" fontId="6" fillId="0" borderId="5" xfId="0" applyNumberFormat="1" applyFont="1" applyFill="1" applyBorder="1"/>
    <xf numFmtId="0" fontId="3" fillId="0" borderId="5" xfId="0" applyNumberFormat="1" applyFont="1" applyFill="1" applyBorder="1"/>
    <xf numFmtId="0" fontId="4" fillId="0" borderId="5" xfId="0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0" fontId="3" fillId="0" borderId="6" xfId="0" applyNumberFormat="1" applyFont="1" applyFill="1" applyBorder="1"/>
    <xf numFmtId="0" fontId="7" fillId="0" borderId="7" xfId="0" applyNumberFormat="1" applyFont="1" applyFill="1" applyBorder="1" applyAlignment="1">
      <alignment horizontal="center"/>
    </xf>
    <xf numFmtId="1" fontId="7" fillId="0" borderId="8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/>
    </xf>
    <xf numFmtId="0" fontId="5" fillId="3" borderId="9" xfId="0" applyNumberFormat="1" applyFont="1" applyFill="1" applyBorder="1" applyAlignment="1">
      <alignment horizontal="center" vertical="center" wrapText="1"/>
    </xf>
    <xf numFmtId="0" fontId="5" fillId="3" borderId="10" xfId="0" applyNumberFormat="1" applyFont="1" applyFill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/>
    </xf>
    <xf numFmtId="14" fontId="3" fillId="0" borderId="13" xfId="0" applyNumberFormat="1" applyFont="1" applyFill="1" applyBorder="1"/>
    <xf numFmtId="165" fontId="3" fillId="0" borderId="13" xfId="0" applyNumberFormat="1" applyFont="1" applyFill="1" applyBorder="1" applyAlignment="1">
      <alignment horizontal="center"/>
    </xf>
    <xf numFmtId="0" fontId="3" fillId="0" borderId="14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3" fillId="4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right"/>
    </xf>
    <xf numFmtId="165" fontId="3" fillId="4" borderId="0" xfId="0" applyNumberFormat="1" applyFont="1" applyFill="1" applyBorder="1" applyAlignment="1">
      <alignment horizontal="right"/>
    </xf>
    <xf numFmtId="165" fontId="3" fillId="4" borderId="15" xfId="0" applyNumberFormat="1" applyFont="1" applyFill="1" applyBorder="1" applyAlignment="1">
      <alignment horizontal="center"/>
    </xf>
    <xf numFmtId="165" fontId="7" fillId="0" borderId="0" xfId="0" applyNumberFormat="1" applyFont="1" applyFill="1" applyAlignment="1">
      <alignment horizontal="right"/>
    </xf>
    <xf numFmtId="0" fontId="7" fillId="0" borderId="16" xfId="0" applyNumberFormat="1" applyFont="1" applyFill="1" applyBorder="1" applyAlignment="1">
      <alignment horizontal="center"/>
    </xf>
    <xf numFmtId="14" fontId="3" fillId="0" borderId="17" xfId="0" applyNumberFormat="1" applyFont="1" applyFill="1" applyBorder="1"/>
    <xf numFmtId="165" fontId="3" fillId="0" borderId="17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165" fontId="3" fillId="0" borderId="5" xfId="0" applyNumberFormat="1" applyFont="1" applyFill="1" applyBorder="1" applyAlignment="1">
      <alignment horizontal="center"/>
    </xf>
    <xf numFmtId="165" fontId="3" fillId="4" borderId="5" xfId="0" applyNumberFormat="1" applyFont="1" applyFill="1" applyBorder="1" applyAlignment="1">
      <alignment horizontal="center"/>
    </xf>
    <xf numFmtId="165" fontId="3" fillId="0" borderId="5" xfId="0" applyNumberFormat="1" applyFont="1" applyFill="1" applyBorder="1" applyAlignment="1">
      <alignment horizontal="right"/>
    </xf>
    <xf numFmtId="165" fontId="3" fillId="4" borderId="5" xfId="0" applyNumberFormat="1" applyFont="1" applyFill="1" applyBorder="1" applyAlignment="1">
      <alignment horizontal="right"/>
    </xf>
    <xf numFmtId="165" fontId="3" fillId="4" borderId="6" xfId="0" applyNumberFormat="1" applyFont="1" applyFill="1" applyBorder="1" applyAlignment="1">
      <alignment horizontal="center"/>
    </xf>
    <xf numFmtId="0" fontId="3" fillId="4" borderId="18" xfId="0" applyNumberFormat="1" applyFont="1" applyFill="1" applyBorder="1"/>
    <xf numFmtId="165" fontId="3" fillId="4" borderId="19" xfId="0" applyNumberFormat="1" applyFont="1" applyFill="1" applyBorder="1"/>
    <xf numFmtId="0" fontId="7" fillId="0" borderId="46" xfId="0" applyNumberFormat="1" applyFont="1" applyFill="1" applyBorder="1" applyAlignment="1">
      <alignment horizontal="center"/>
    </xf>
    <xf numFmtId="0" fontId="7" fillId="0" borderId="47" xfId="0" applyNumberFormat="1" applyFont="1" applyFill="1" applyBorder="1" applyAlignment="1">
      <alignment horizontal="center"/>
    </xf>
    <xf numFmtId="0" fontId="7" fillId="0" borderId="48" xfId="0" applyNumberFormat="1" applyFont="1" applyFill="1" applyBorder="1" applyAlignment="1">
      <alignment horizontal="center"/>
    </xf>
  </cellXfs>
  <cellStyles count="436">
    <cellStyle name="/1000" xfId="1"/>
    <cellStyle name="_~2872359" xfId="2"/>
    <cellStyle name="_~2872359_AC PRT EST REA" xfId="3"/>
    <cellStyle name="_~2872359_Annexes Prev. PA3 Modifié - v.160909" xfId="4"/>
    <cellStyle name="_~2872359_PR - Total Année - v.021009" xfId="5"/>
    <cellStyle name="_~3129152" xfId="6"/>
    <cellStyle name="_~3129152_AC PRT EST REA" xfId="7"/>
    <cellStyle name="_~3129152_Annexes Prev. PA3 Modifié - v.160909" xfId="8"/>
    <cellStyle name="_~3129152_PR - Total Année - v.021009" xfId="9"/>
    <cellStyle name="_~3975597" xfId="10"/>
    <cellStyle name="_~3975597_AC PRT EST REA" xfId="11"/>
    <cellStyle name="_~3975597_Annexes Prev. PA3 Modifié - v.160909" xfId="12"/>
    <cellStyle name="_~3975597_PR - Total Année - v.021009" xfId="13"/>
    <cellStyle name="_2007 09 (sept) Business Units  Chine- Reporting DG (modele)" xfId="14"/>
    <cellStyle name="_2007 09 (sept) Business Units  Chine- Reporting DG (modele)_AC PRT EST REA" xfId="15"/>
    <cellStyle name="_2007 09 (sept) Business Units  Chine- Reporting DG (modele)_Annexes Prev. PA3 Modifié - v.160909" xfId="16"/>
    <cellStyle name="_2007 09 (sept) Business Units  Chine- Reporting DG (modele)_PR - Total Année - v.021009" xfId="17"/>
    <cellStyle name="_8a - Activité  Contrats Service - v.201106" xfId="18"/>
    <cellStyle name="_A1 vs B2008" xfId="19"/>
    <cellStyle name="_A3 2007 - Reporting Chine_(modele)" xfId="20"/>
    <cellStyle name="_A3 2007 - Reporting Chine_(modele)_AC PRT EST REA" xfId="21"/>
    <cellStyle name="_A3 2007 - Reporting Chine_(modele)_Annexes Prev. PA3 Modifié - v.160909" xfId="22"/>
    <cellStyle name="_A3 2007 - Reporting Chine_(modele)_PR - Total Année - v.021009" xfId="23"/>
    <cellStyle name="_Activité VO - v.151009-volume 2009" xfId="24"/>
    <cellStyle name="_Analyse effet change - Réalisé 2009 02 - V0" xfId="25"/>
    <cellStyle name="_Analyse par Effet - AOUT - A1 pr Réalisé 2009" xfId="26"/>
    <cellStyle name="_Analyse par Effet - JANVIER - Budget 2009 pr Prévision 2009" xfId="27"/>
    <cellStyle name="_Analyse par effets DME Avril 2008" xfId="28"/>
    <cellStyle name="_Annexes  VO - v.120309" xfId="29"/>
    <cellStyle name="_Annexes  VO 2010_100913" xfId="30"/>
    <cellStyle name="_Annexes Prev. PA3 Modifié - v.160909" xfId="31"/>
    <cellStyle name="_APBRA CR 0108" xfId="32"/>
    <cellStyle name="_APBRA CR 0108_Annexes Prev. PA3 Modifié - v.160909" xfId="33"/>
    <cellStyle name="_APBRA CR 0108_PR - Total Année - v 021009" xfId="34"/>
    <cellStyle name="_Brochure CRM CP07 maj 0806" xfId="35"/>
    <cellStyle name="_Brochure CRM CP07 maj 0806_AC PRT EST REA" xfId="36"/>
    <cellStyle name="_Brochure CRM CP07 maj 0806_Annexes Prev. PA3 Modifié - v.160909" xfId="37"/>
    <cellStyle name="_Brochure CRM CP07 maj 0806_PR - Total Année - v.021009" xfId="38"/>
    <cellStyle name="_Brochure Réalisé - NR16 - VF" xfId="39"/>
    <cellStyle name="_BUDGET 2008 - prt - V.310108" xfId="40"/>
    <cellStyle name="_Budget 2008 RBCV por segmento" xfId="41"/>
    <cellStyle name="_Budget 2008 RBCV por segmento_Annexes Prev. PA3 Modifié - v.160909" xfId="42"/>
    <cellStyle name="_Budget 2008 RBCV por segmento_PR - Total Année - v 021009" xfId="43"/>
    <cellStyle name="_BUDGET 2009 - v.160209" xfId="44"/>
    <cellStyle name="_BUDGET 2011 - CP13_B2011_PRT" xfId="45"/>
    <cellStyle name="_Business Units  Chine- Reporting DG - Aout 2007 (3)" xfId="46"/>
    <cellStyle name="_Business Units  Chine- Reporting DG - Aout 2007 (3)_2007 09 (sept) Business Units  Chine- Reporting DG (modele)" xfId="47"/>
    <cellStyle name="_Business Units  Chine- Reporting DG - Aout 2007 (3)_2007 09 (sept) Business Units  Chine- Reporting DG (modele)_AC PRT EST REA" xfId="48"/>
    <cellStyle name="_Business Units  Chine- Reporting DG - Aout 2007 (3)_2007 09 (sept) Business Units  Chine- Reporting DG (modele)_Annexes Prev. PA3 Modifié - v.160909" xfId="49"/>
    <cellStyle name="_Business Units  Chine- Reporting DG - Aout 2007 (3)_2007 09 (sept) Business Units  Chine- Reporting DG (modele)_PR - Total Année - v.021009" xfId="50"/>
    <cellStyle name="_Business Units  Chine- Reporting DG - Aout 2007 (3)_A3 2007 - Reporting Chine_(modele)" xfId="51"/>
    <cellStyle name="_Business Units  Chine- Reporting DG - Aout 2007 (3)_A3 2007 - Reporting Chine_(modele)_AC PRT EST REA" xfId="52"/>
    <cellStyle name="_Business Units  Chine- Reporting DG - Aout 2007 (3)_A3 2007 - Reporting Chine_(modele)_Annexes Prev. PA3 Modifié - v.160909" xfId="53"/>
    <cellStyle name="_Business Units  Chine- Reporting DG - Aout 2007 (3)_A3 2007 - Reporting Chine_(modele)_PR - Total Année - v.021009" xfId="54"/>
    <cellStyle name="_Business Units  Chine- Reporting DG - Aout 2007 (3)_AC PRT EST REA" xfId="55"/>
    <cellStyle name="_Business Units  Chine- Reporting DG - Aout 2007 (3)_Annexes Prev. PA3 Modifié - v.160909" xfId="56"/>
    <cellStyle name="_Business Units  Chine- Reporting DG - Aout 2007 (3)_PR - Total Année - v.021009" xfId="57"/>
    <cellStyle name="_Business Units  Chine- Reporting DG - Septembre007 (remise au format)" xfId="58"/>
    <cellStyle name="_Business Units  Chine- Reporting DG - Septembre007 (remise au format)_AC PRT EST REA" xfId="59"/>
    <cellStyle name="_Business Units  Chine- Reporting DG - Septembre007 (remise au format)_Annexes Prev. PA3 Modifié - v.160909" xfId="60"/>
    <cellStyle name="_Business Units  Chine- Reporting DG - Septembre007 (remise au format)_PR - Total Année - v.021009" xfId="61"/>
    <cellStyle name="_Business Units - Reporting DG - Maquettage - MBCV - 310807" xfId="62"/>
    <cellStyle name="_Business Units - Reporting DG - Maquettage - MBCV - 310807_8a - Activité  Contrats Service - v.201106" xfId="63"/>
    <cellStyle name="_Business Units - Reporting DG - Maquettage - MBCV - 310807_AC PRT EST REA" xfId="64"/>
    <cellStyle name="_Business Units - Reporting DG - Maquettage - MBCV - 310807_Annexes Prev. PA3 Modifié - v.160909" xfId="65"/>
    <cellStyle name="_Business Units - Reporting DG - Maquettage - MBCV - 310807_Budget 2010-effectifs-v 121009" xfId="66"/>
    <cellStyle name="_Business Units - Reporting DG - Maquettage - MBCV - 310807_Budget2009_Dossier_FS_V1" xfId="67"/>
    <cellStyle name="_Business Units - Reporting DG - Maquettage - MBCV - 310807_Budget2009_Dossier_FS_V1_Annexes Prev. PA3 Modifié - v.160909" xfId="68"/>
    <cellStyle name="_Business Units - Reporting DG - Maquettage - MBCV - 310807_Budget2009_Dossier_FS_V1_PR - Total Année - v 021009" xfId="69"/>
    <cellStyle name="_Business Units - Reporting DG - Maquettage - MBCV - 310807_DME -CdR Marque AC-2008 02- Estimé J+2 V3" xfId="70"/>
    <cellStyle name="_Business Units - Reporting DG - Maquettage - MBCV - 310807_DME -CdR Marque AC-2008 02- Estimé J+2 V3_Annexes Prev. PA3 Modifié - v.160909" xfId="71"/>
    <cellStyle name="_Business Units - Reporting DG - Maquettage - MBCV - 310807_DME -CdR Marque AC-2008 02- Estimé J+2 V3_PR - Total Année - v 021009" xfId="72"/>
    <cellStyle name="_Business Units - Reporting DG - Maquettage - MBCV - 310807_Effectifs - Budget 2010 - v 241109" xfId="73"/>
    <cellStyle name="_Business Units - Reporting DG - Maquettage - MBCV - 310807_Frais de Structure - SUIG - PA1  2009" xfId="74"/>
    <cellStyle name="_Business Units - Reporting DG - Maquettage - MBCV - 310807_Livrables_budget_2009_V5" xfId="75"/>
    <cellStyle name="_Business Units - Reporting DG - Maquettage - MBCV - 310807_Livrables_budget_2009_V5_Annexes Prev. PA3 Modifié - v.160909" xfId="76"/>
    <cellStyle name="_Business Units - Reporting DG - Maquettage - MBCV - 310807_Livrables_budget_2009_V5_PR - Total Année - v 021009" xfId="77"/>
    <cellStyle name="_Business Units - Reporting DG - Maquettage - MBCV - 310807_PR - Total Année - v.021009" xfId="78"/>
    <cellStyle name="_CARG - RBCV par segment B2008" xfId="79"/>
    <cellStyle name="_CBRA - RBCV par segment B2008" xfId="80"/>
    <cellStyle name="_DME - Brochure A4 2007 - B2008 V3" xfId="81"/>
    <cellStyle name="_DME - Brochure A4 2007 - B2008 V3_Annexes Prev. PA3 Modifié - v.160909" xfId="82"/>
    <cellStyle name="_DME - Brochure A4 2007 - B2008 V3_PR - Total Année - v 021009" xfId="83"/>
    <cellStyle name="_DME - Estimé &amp; Frais de structure - Structure de reporting Juillet 2007 - 300707" xfId="84"/>
    <cellStyle name="_DME - Estimé &amp; Frais de structure - Structure de reporting Juillet 2007 - 300707_AC PRT EST REA" xfId="85"/>
    <cellStyle name="_DME - Estimé &amp; Frais de structure - Structure de reporting Juillet 2007 - 300707_Annexes Prev. PA3 Modifié - v.160909" xfId="86"/>
    <cellStyle name="_DME - Estimé &amp; Frais de structure - Structure de reporting Juillet 2007 - 300707_PR - Total Année - v.021009" xfId="87"/>
    <cellStyle name="_DME - Frais de structure - 2007 A4 V2" xfId="88"/>
    <cellStyle name="_DME - Frais de structure - 2007 A4 V2_AC PRT EST REA" xfId="89"/>
    <cellStyle name="_DME - Frais de structure - 2007 A4 V2_Annexes Prev. PA3 Modifié - v.160909" xfId="90"/>
    <cellStyle name="_DME - Frais de structure - 2007 A4 V2_PR - Total Année - v.021009" xfId="91"/>
    <cellStyle name="_DME - Frais de structure - B2008 V1" xfId="92"/>
    <cellStyle name="_DME - Frais de structure - B2008 V1_AC PRT EST REA" xfId="93"/>
    <cellStyle name="_DME - Frais de structure - B2008 V1_Annexes Prev. PA3 Modifié - v.160909" xfId="94"/>
    <cellStyle name="_DME - Frais de structure - B2008 V1_PR - Total Année - v.021009" xfId="95"/>
    <cellStyle name="_DME - Reporting mensuel - Éléments complémentaires - Marques" xfId="96"/>
    <cellStyle name="_DME - Reporting mensuel - Éléments complémentaires - Marques_AC PRT EST REA" xfId="97"/>
    <cellStyle name="_DME - Reporting mensuel - Éléments complémentaires - Marques_Annexes Prev. PA3 Modifié - v.160909" xfId="98"/>
    <cellStyle name="_DME - Reporting mensuel - Éléments complémentaires - Marques_PR - Total Année - v.021009" xfId="99"/>
    <cellStyle name="_DME - Reporting mensuel - Maquettage - 130907" xfId="100"/>
    <cellStyle name="_DME - Reporting mensuel - Maquettage - 130907_AC PRT EST REA" xfId="101"/>
    <cellStyle name="_DME - Reporting mensuel - Maquettage - 130907_Annexes Prev. PA3 Modifié - v.160909" xfId="102"/>
    <cellStyle name="_DME - Reporting mensuel - Maquettage - 130907_PR - Total Année - v.021009" xfId="103"/>
    <cellStyle name="_DME - Synthèse CdR - 2007 A4 V3" xfId="104"/>
    <cellStyle name="_DME - Synthèse CdR - 2007 A4 V3_AC PRT EST REA" xfId="105"/>
    <cellStyle name="_DME - Synthèse CdR - 2007 A4 V3_Annexes Prev. PA3 Modifié - v.160909" xfId="106"/>
    <cellStyle name="_DME - Synthèse CdR - 2007 A4 V3_PR - Total Année - v.021009" xfId="107"/>
    <cellStyle name="_DME - synthèse CdR - V4" xfId="108"/>
    <cellStyle name="_Folha1" xfId="109"/>
    <cellStyle name="_Garantie VN - Tdb simplifié AC Reprev A1 2010" xfId="110"/>
    <cellStyle name="_Livrables_budget_2009_V5" xfId="111"/>
    <cellStyle name="_Livrables_budget_2009_V5_AC PRT EST REA" xfId="112"/>
    <cellStyle name="_Livrables_budget_2009_V5_Annexes Prev. PA3 Modifié - v.160909" xfId="113"/>
    <cellStyle name="_Livrables_budget_2009_V5_PR - Total Année - v.021009" xfId="114"/>
    <cellStyle name="_MCVN Fixes" xfId="115"/>
    <cellStyle name="_PARG - RBCV par segment B2008" xfId="116"/>
    <cellStyle name="_PBRA - RBCV par segment B2008" xfId="117"/>
    <cellStyle name="_PR - Prev_A4_simplif_20091110" xfId="118"/>
    <cellStyle name="_PR - Total Année - v 021009" xfId="119"/>
    <cellStyle name="_PRE BUDGET 2008 - ROC DME" xfId="120"/>
    <cellStyle name="_PRE BUDGET 2008 - ROC DME_AC PRT EST REA" xfId="121"/>
    <cellStyle name="_PRE BUDGET 2008 - ROC DME_Annexes Prev. PA3 Modifié - v.160909" xfId="122"/>
    <cellStyle name="_PRE BUDGET 2008 - ROC DME_PR - Total Année - v.021009" xfId="123"/>
    <cellStyle name="_Production CPPR - CPBA - B2008" xfId="124"/>
    <cellStyle name="_Proposta Receita TF" xfId="125"/>
    <cellStyle name="_PRT - PA3 - v.210909" xfId="126"/>
    <cellStyle name="_PRT.xls_UPDATE - v.081009.1617" xfId="127"/>
    <cellStyle name="_R10 2008 vs A3 2008" xfId="128"/>
    <cellStyle name="_RBCV par segment - B2008" xfId="129"/>
    <cellStyle name="_RBCV par segment - B2008_AC PRT EST REA" xfId="130"/>
    <cellStyle name="_RBCV par segment - B2008_Annexes Prev. PA3 Modifié - v.160909" xfId="131"/>
    <cellStyle name="_RBCV par segment - B2008_PR - Total Année - v.021009" xfId="132"/>
    <cellStyle name="_Realisé 2008 - v.160209" xfId="133"/>
    <cellStyle name="_RéaliséDPRjuillet2007" xfId="134"/>
    <cellStyle name="_RéaliséDPRjuillet2007b" xfId="135"/>
    <cellStyle name="_report.DME-09-07" xfId="136"/>
    <cellStyle name="_report.DME-09-07_AC PRT EST REA" xfId="137"/>
    <cellStyle name="_report.DME-09-07_Annexes Prev. PA3 Modifié - v.160909" xfId="138"/>
    <cellStyle name="_report.DME-09-07_PR - Total Année - v.021009" xfId="139"/>
    <cellStyle name="_Resumen final resultados Juillet 07" xfId="140"/>
    <cellStyle name="_Resumen final resultados Juillet 07_Annexes Prev. PA3 Modifié - v.160909" xfId="141"/>
    <cellStyle name="_Resumen final resultados Juillet 07_PR - Total Année - v 021009" xfId="142"/>
    <cellStyle name="_ROC_CODIR" xfId="143"/>
    <cellStyle name="_ROC_CODIR_AC PRT EST REA" xfId="144"/>
    <cellStyle name="_ROC_CODIR_Annexes Prev. PA3 Modifié - v.160909" xfId="145"/>
    <cellStyle name="_ROC_CODIR_PR - Total Année - v.021009" xfId="146"/>
    <cellStyle name="_Sheet3" xfId="147"/>
    <cellStyle name="_Sheet3_AC PRT EST REA" xfId="148"/>
    <cellStyle name="_Sheet3_Annexes Prev. PA3 Modifié - v.160909" xfId="149"/>
    <cellStyle name="_Sheet3_PR - Total Année - v.021009" xfId="150"/>
    <cellStyle name="20 % - Accent1" xfId="151"/>
    <cellStyle name="20 % - Accent2" xfId="152"/>
    <cellStyle name="20 % - Accent3" xfId="153"/>
    <cellStyle name="20 % - Accent4" xfId="154"/>
    <cellStyle name="20 % - Accent5" xfId="155"/>
    <cellStyle name="20 % - Accent6" xfId="156"/>
    <cellStyle name="20% - Accent1" xfId="157"/>
    <cellStyle name="20% - Accent2" xfId="158"/>
    <cellStyle name="20% - Accent3" xfId="159"/>
    <cellStyle name="20% - Accent4" xfId="160"/>
    <cellStyle name="20% - Accent5" xfId="161"/>
    <cellStyle name="20% - Accent6" xfId="162"/>
    <cellStyle name="20% - Énfasis1" xfId="163"/>
    <cellStyle name="20% - Énfasis2" xfId="164"/>
    <cellStyle name="20% - Énfasis3" xfId="165"/>
    <cellStyle name="20% - Énfasis4" xfId="166"/>
    <cellStyle name="20% - Énfasis5" xfId="167"/>
    <cellStyle name="20% - Énfasis6" xfId="168"/>
    <cellStyle name="40 % - Accent1" xfId="169"/>
    <cellStyle name="40 % - Accent2" xfId="170"/>
    <cellStyle name="40 % - Accent3" xfId="171"/>
    <cellStyle name="40 % - Accent4" xfId="172"/>
    <cellStyle name="40 % - Accent5" xfId="173"/>
    <cellStyle name="40 % - Accent6" xfId="174"/>
    <cellStyle name="40% - Accent1" xfId="175"/>
    <cellStyle name="40% - Accent2" xfId="176"/>
    <cellStyle name="40% - Accent3" xfId="177"/>
    <cellStyle name="40% - Accent4" xfId="178"/>
    <cellStyle name="40% - Accent5" xfId="179"/>
    <cellStyle name="40% - Accent6" xfId="180"/>
    <cellStyle name="40% - Énfasis1" xfId="181"/>
    <cellStyle name="40% - Énfasis2" xfId="182"/>
    <cellStyle name="40% - Énfasis3" xfId="183"/>
    <cellStyle name="40% - Énfasis4" xfId="184"/>
    <cellStyle name="40% - Énfasis5" xfId="185"/>
    <cellStyle name="40% - Énfasis6" xfId="186"/>
    <cellStyle name="60 % - Accent1" xfId="187"/>
    <cellStyle name="60 % - Accent2" xfId="188"/>
    <cellStyle name="60 % - Accent3" xfId="189"/>
    <cellStyle name="60 % - Accent4" xfId="190"/>
    <cellStyle name="60 % - Accent5" xfId="191"/>
    <cellStyle name="60 % - Accent6" xfId="192"/>
    <cellStyle name="60% - Accent1" xfId="193"/>
    <cellStyle name="60% - Accent2" xfId="194"/>
    <cellStyle name="60% - Accent3" xfId="195"/>
    <cellStyle name="60% - Accent4" xfId="196"/>
    <cellStyle name="60% - Accent5" xfId="197"/>
    <cellStyle name="60% - Accent6" xfId="198"/>
    <cellStyle name="60% - Énfasis1" xfId="199"/>
    <cellStyle name="60% - Énfasis2" xfId="200"/>
    <cellStyle name="60% - Énfasis3" xfId="201"/>
    <cellStyle name="60% - Énfasis4" xfId="202"/>
    <cellStyle name="60% - Énfasis5" xfId="203"/>
    <cellStyle name="60% - Énfasis6" xfId="204"/>
    <cellStyle name="Accent1" xfId="205"/>
    <cellStyle name="Accent2" xfId="206"/>
    <cellStyle name="Accent3" xfId="207"/>
    <cellStyle name="Accent4" xfId="208"/>
    <cellStyle name="Accent5" xfId="209"/>
    <cellStyle name="Accent6" xfId="210"/>
    <cellStyle name="Avertissement" xfId="211"/>
    <cellStyle name="Bad" xfId="212"/>
    <cellStyle name="Buena" xfId="213"/>
    <cellStyle name="BuiltOpt_Content" xfId="214"/>
    <cellStyle name="BuiltOption_Content" xfId="215"/>
    <cellStyle name="buttons" xfId="216"/>
    <cellStyle name="Cadence" xfId="217"/>
    <cellStyle name="Cadence2" xfId="218"/>
    <cellStyle name="Calcul" xfId="219"/>
    <cellStyle name="Calculation" xfId="220"/>
    <cellStyle name="Cambiar to&amp;do" xfId="221"/>
    <cellStyle name="Celda de comprobación" xfId="222"/>
    <cellStyle name="Celda vinculada" xfId="223"/>
    <cellStyle name="Cellule liée" xfId="224"/>
    <cellStyle name="charge" xfId="225"/>
    <cellStyle name="Check Cell" xfId="226"/>
    <cellStyle name="CombinedVol_Data" xfId="227"/>
    <cellStyle name="Comma" xfId="228"/>
    <cellStyle name="Comma [0]" xfId="229"/>
    <cellStyle name="Comma_DGRA74#6" xfId="230"/>
    <cellStyle name="Comma0" xfId="231"/>
    <cellStyle name="Commentaire" xfId="232"/>
    <cellStyle name="Contrôle" xfId="233"/>
    <cellStyle name="Courbe_de_vie" xfId="234"/>
    <cellStyle name="Currency" xfId="235"/>
    <cellStyle name="Currency [0]" xfId="236"/>
    <cellStyle name="Currency 2" xfId="237"/>
    <cellStyle name="Currency_ajustes depreciação IFRS_junho" xfId="238"/>
    <cellStyle name="Currency0" xfId="239"/>
    <cellStyle name="Date" xfId="240"/>
    <cellStyle name="Dezimal [0]_Abfrage0" xfId="241"/>
    <cellStyle name="Dezimal_Abfrage0" xfId="242"/>
    <cellStyle name="DV" xfId="243"/>
    <cellStyle name="Dziesiętny_analiza mixu budget 2003" xfId="244"/>
    <cellStyle name="Ecart" xfId="245"/>
    <cellStyle name="Edited_Data" xfId="246"/>
    <cellStyle name="EG 1,6GPL" xfId="247"/>
    <cellStyle name="Emploi" xfId="248"/>
    <cellStyle name="En_milliers" xfId="249"/>
    <cellStyle name="Encabezado 4" xfId="250"/>
    <cellStyle name="Énfasis1" xfId="251"/>
    <cellStyle name="Énfasis2" xfId="252"/>
    <cellStyle name="Énfasis3" xfId="253"/>
    <cellStyle name="Énfasis4" xfId="254"/>
    <cellStyle name="Énfasis5" xfId="255"/>
    <cellStyle name="Énfasis6" xfId="256"/>
    <cellStyle name="En-tête 1" xfId="257"/>
    <cellStyle name="En-tête 2" xfId="258"/>
    <cellStyle name="Entrée" xfId="259"/>
    <cellStyle name="Estilo 1" xfId="260"/>
    <cellStyle name="Estilo 2" xfId="261"/>
    <cellStyle name="Estilo 3" xfId="262"/>
    <cellStyle name="Estimated_Data" xfId="263"/>
    <cellStyle name="Euro" xfId="264"/>
    <cellStyle name="Explanatory Text" xfId="265"/>
    <cellStyle name="Financier" xfId="266"/>
    <cellStyle name="Financier0" xfId="267"/>
    <cellStyle name="Fixed" xfId="268"/>
    <cellStyle name="Followed Hyperlink" xfId="269"/>
    <cellStyle name="Forecast_Data" xfId="270"/>
    <cellStyle name="Good" xfId="271"/>
    <cellStyle name="Heading 1" xfId="272"/>
    <cellStyle name="Heading 2" xfId="273"/>
    <cellStyle name="Heading 3" xfId="274"/>
    <cellStyle name="Heading 4" xfId="275"/>
    <cellStyle name="HERVE" xfId="276"/>
    <cellStyle name="Hidden" xfId="277"/>
    <cellStyle name="Hiperłącze" xfId="278"/>
    <cellStyle name="Hyperlink" xfId="279"/>
    <cellStyle name="Indicateur" xfId="280"/>
    <cellStyle name="Indicateur2" xfId="281"/>
    <cellStyle name="indicateurs" xfId="282"/>
    <cellStyle name="Input" xfId="283"/>
    <cellStyle name="Input [yellow]" xfId="284"/>
    <cellStyle name="Insatisfaisant" xfId="285"/>
    <cellStyle name="interdit" xfId="286"/>
    <cellStyle name="Item_Current" xfId="287"/>
    <cellStyle name="Level01" xfId="288"/>
    <cellStyle name="Level02" xfId="289"/>
    <cellStyle name="Level1" xfId="290"/>
    <cellStyle name="Level2" xfId="291"/>
    <cellStyle name="Lien hypertexte" xfId="292"/>
    <cellStyle name="Lien hypertexte visité" xfId="293"/>
    <cellStyle name="Lien hypertexte_Folha1" xfId="294"/>
    <cellStyle name="Ligne détail" xfId="295"/>
    <cellStyle name="Linked Cell" xfId="296"/>
    <cellStyle name="MEV1" xfId="297"/>
    <cellStyle name="MEV2" xfId="298"/>
    <cellStyle name="MEV3" xfId="299"/>
    <cellStyle name="Migliaia (0)_95-94 cit" xfId="300"/>
    <cellStyle name="Migliaia_autresactiviteitalie" xfId="301"/>
    <cellStyle name="Millares [0]_A-3 3400" xfId="302"/>
    <cellStyle name="Millares_A-3 3400" xfId="303"/>
    <cellStyle name="Milliers [0]_Analyse Filiale Decembre" xfId="304"/>
    <cellStyle name="Milliers_Analyse Filiale Decembre" xfId="305"/>
    <cellStyle name="Milliers3" xfId="306"/>
    <cellStyle name="Million Monétaire" xfId="307"/>
    <cellStyle name="Moneda [0]_Allocation  Central Site (H)" xfId="308"/>
    <cellStyle name="Moneda_Allocation  Central Site (H)" xfId="309"/>
    <cellStyle name="Monétaire [0]_Analyse Filiale Decembre" xfId="310"/>
    <cellStyle name="Monétaire_Analyse Filiale Decembre" xfId="311"/>
    <cellStyle name="Monétaire0" xfId="312"/>
    <cellStyle name="Nature" xfId="313"/>
    <cellStyle name="Neutral" xfId="314"/>
    <cellStyle name="Neutre" xfId="315"/>
    <cellStyle name="NiveauLigne_2_CP09-reporting réalisé SUIG AUT DEXC" xfId="316"/>
    <cellStyle name="no dec" xfId="317"/>
    <cellStyle name="No-definido" xfId="318"/>
    <cellStyle name="Non défini" xfId="319"/>
    <cellStyle name="Non_definito" xfId="320"/>
    <cellStyle name="Normal" xfId="0" builtinId="0"/>
    <cellStyle name="Normal - Style1" xfId="321"/>
    <cellStyle name="NORMAL - Style2" xfId="322"/>
    <cellStyle name="Normal 2" xfId="323"/>
    <cellStyle name="Normal 3" xfId="324"/>
    <cellStyle name="Normal 4" xfId="325"/>
    <cellStyle name="Normal 5" xfId="326"/>
    <cellStyle name="Normal 6" xfId="327"/>
    <cellStyle name="Normale_206Aprile2004" xfId="328"/>
    <cellStyle name="normálne_Hárok1" xfId="329"/>
    <cellStyle name="normální_etatsynt" xfId="330"/>
    <cellStyle name="Normalny_2_synthese_camargcp5" xfId="331"/>
    <cellStyle name="Notas" xfId="332"/>
    <cellStyle name="Note" xfId="333"/>
    <cellStyle name="Obično_DOSSIER BUDGET 2005jr" xfId="334"/>
    <cellStyle name="Odwiedzone hiperłącze" xfId="335"/>
    <cellStyle name="Option_Added_Cont_Desc" xfId="336"/>
    <cellStyle name="Output" xfId="337"/>
    <cellStyle name="Percent" xfId="338"/>
    <cellStyle name="Percentagem 2" xfId="339"/>
    <cellStyle name="Pourcentage [2]" xfId="340"/>
    <cellStyle name="Pourcentage_France enchaînements de stocks VO 2" xfId="341"/>
    <cellStyle name="Preliminary_Data" xfId="342"/>
    <cellStyle name="Prices_Data" xfId="343"/>
    <cellStyle name="Punto0 - Modelo1" xfId="344"/>
    <cellStyle name="Rappel" xfId="345"/>
    <cellStyle name="Saisie" xfId="346"/>
    <cellStyle name="Salida" xfId="347"/>
    <cellStyle name="SAPBEXaggData" xfId="348"/>
    <cellStyle name="SAPBEXaggDataEmph" xfId="349"/>
    <cellStyle name="SAPBEXaggItem" xfId="350"/>
    <cellStyle name="SAPBEXaggItemX" xfId="351"/>
    <cellStyle name="SAPBEXchaText" xfId="352"/>
    <cellStyle name="SAPBEXexcBad7" xfId="353"/>
    <cellStyle name="SAPBEXexcBad8" xfId="354"/>
    <cellStyle name="SAPBEXexcBad9" xfId="355"/>
    <cellStyle name="SAPBEXexcCritical4" xfId="356"/>
    <cellStyle name="SAPBEXexcCritical5" xfId="357"/>
    <cellStyle name="SAPBEXexcCritical6" xfId="358"/>
    <cellStyle name="SAPBEXexcGood1" xfId="359"/>
    <cellStyle name="SAPBEXexcGood2" xfId="360"/>
    <cellStyle name="SAPBEXexcGood3" xfId="361"/>
    <cellStyle name="SAPBEXfilterDrill" xfId="362"/>
    <cellStyle name="SAPBEXfilterItem" xfId="363"/>
    <cellStyle name="SAPBEXfilterText" xfId="364"/>
    <cellStyle name="SAPBEXformats" xfId="365"/>
    <cellStyle name="SAPBEXheaderItem" xfId="366"/>
    <cellStyle name="SAPBEXheaderText" xfId="367"/>
    <cellStyle name="SAPBEXHLevel0" xfId="368"/>
    <cellStyle name="SAPBEXHLevel0X" xfId="369"/>
    <cellStyle name="SAPBEXHLevel1" xfId="370"/>
    <cellStyle name="SAPBEXHLevel1X" xfId="371"/>
    <cellStyle name="SAPBEXHLevel2" xfId="372"/>
    <cellStyle name="SAPBEXHLevel2X" xfId="373"/>
    <cellStyle name="SAPBEXHLevel3" xfId="374"/>
    <cellStyle name="SAPBEXHLevel3X" xfId="375"/>
    <cellStyle name="SAPBEXresData" xfId="376"/>
    <cellStyle name="SAPBEXresDataEmph" xfId="377"/>
    <cellStyle name="SAPBEXresItem" xfId="378"/>
    <cellStyle name="SAPBEXresItemX" xfId="379"/>
    <cellStyle name="SAPBEXstdData" xfId="380"/>
    <cellStyle name="SAPBEXstdDataEmph" xfId="381"/>
    <cellStyle name="SAPBEXstdItem" xfId="382"/>
    <cellStyle name="SAPBEXstdItemX" xfId="383"/>
    <cellStyle name="SAPBEXtitle" xfId="384"/>
    <cellStyle name="SAPBEXundefined" xfId="385"/>
    <cellStyle name="Satisfaisant" xfId="386"/>
    <cellStyle name="Sep. milhar [0]" xfId="387"/>
    <cellStyle name="Sortie" xfId="388"/>
    <cellStyle name="Standaard_Blad1" xfId="389"/>
    <cellStyle name="Standard_AM2000-Options100%" xfId="390"/>
    <cellStyle name="Texte explicatif" xfId="391"/>
    <cellStyle name="Texto de advertencia" xfId="392"/>
    <cellStyle name="Title" xfId="393"/>
    <cellStyle name="titre" xfId="394"/>
    <cellStyle name="Titre colonnes" xfId="395"/>
    <cellStyle name="Titre général" xfId="396"/>
    <cellStyle name="Titre lignes" xfId="397"/>
    <cellStyle name="Titre page" xfId="398"/>
    <cellStyle name="titre sections" xfId="399"/>
    <cellStyle name="Titre 1" xfId="400"/>
    <cellStyle name="Titre 2" xfId="401"/>
    <cellStyle name="Titre 3" xfId="402"/>
    <cellStyle name="Titre 4" xfId="403"/>
    <cellStyle name="Titre_8a - Activité  Contrats Service - v.201106" xfId="404"/>
    <cellStyle name="titre2" xfId="405"/>
    <cellStyle name="titre3" xfId="406"/>
    <cellStyle name="Título 1" xfId="407"/>
    <cellStyle name="Título 2" xfId="408"/>
    <cellStyle name="Título 3" xfId="409"/>
    <cellStyle name="transfert" xfId="410"/>
    <cellStyle name="Valuta (0)_95-94 cit" xfId="411"/>
    <cellStyle name="Valuta [0]_~3476369" xfId="412"/>
    <cellStyle name="Valuta_~3476369" xfId="413"/>
    <cellStyle name="Vehicle_Benchmark" xfId="414"/>
    <cellStyle name="Vérification" xfId="415"/>
    <cellStyle name="Version_Header" xfId="416"/>
    <cellStyle name="Vírgula 2" xfId="417"/>
    <cellStyle name="Virgule fixe" xfId="418"/>
    <cellStyle name="Volume" xfId="419"/>
    <cellStyle name="Volumes_Data" xfId="420"/>
    <cellStyle name="Währung [0]_2atx41" xfId="421"/>
    <cellStyle name="Währung_2atx41" xfId="422"/>
    <cellStyle name="Walutowy [0]_analiza mixu budget 2003" xfId="423"/>
    <cellStyle name="Walutowy_analiza mixu budget 2003" xfId="424"/>
    <cellStyle name="Warning Text" xfId="425"/>
    <cellStyle name="YN" xfId="426"/>
    <cellStyle name="千位[0]_laroux" xfId="427"/>
    <cellStyle name="千位_laroux" xfId="428"/>
    <cellStyle name="千位分隔_2006平衡计划01" xfId="429"/>
    <cellStyle name="千分位[0]_98利润表  (2)" xfId="430"/>
    <cellStyle name="千分位_laroux" xfId="431"/>
    <cellStyle name="常规_06 tableau de bord std(dec)" xfId="432"/>
    <cellStyle name="普通_9804" xfId="433"/>
    <cellStyle name="桁区切り_A1 forecast" xfId="434"/>
    <cellStyle name="標準_CAR FLOW 2004 84 for A3 20040907 &amp; BUDGET B2005 " xfId="4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38" Type="http://schemas.openxmlformats.org/officeDocument/2006/relationships/externalLink" Target="externalLinks/externalLink137.xml"/><Relationship Id="rId154" Type="http://schemas.openxmlformats.org/officeDocument/2006/relationships/externalLink" Target="externalLinks/externalLink153.xml"/><Relationship Id="rId159" Type="http://schemas.openxmlformats.org/officeDocument/2006/relationships/externalLink" Target="externalLinks/externalLink158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externalLink" Target="externalLinks/externalLink127.xml"/><Relationship Id="rId144" Type="http://schemas.openxmlformats.org/officeDocument/2006/relationships/externalLink" Target="externalLinks/externalLink143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65" Type="http://schemas.openxmlformats.org/officeDocument/2006/relationships/theme" Target="theme/theme1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55" Type="http://schemas.openxmlformats.org/officeDocument/2006/relationships/externalLink" Target="externalLinks/externalLink15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externalLink" Target="externalLinks/externalLink144.xml"/><Relationship Id="rId161" Type="http://schemas.openxmlformats.org/officeDocument/2006/relationships/externalLink" Target="externalLinks/externalLink160.xml"/><Relationship Id="rId16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51" Type="http://schemas.openxmlformats.org/officeDocument/2006/relationships/externalLink" Target="externalLinks/externalLink150.xml"/><Relationship Id="rId156" Type="http://schemas.openxmlformats.org/officeDocument/2006/relationships/externalLink" Target="externalLinks/externalLink155.xml"/><Relationship Id="rId164" Type="http://schemas.openxmlformats.org/officeDocument/2006/relationships/externalLink" Target="externalLinks/externalLink16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167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162" Type="http://schemas.openxmlformats.org/officeDocument/2006/relationships/externalLink" Target="externalLinks/externalLink16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/Trabalho/Grupo%20PSA/ACP/ACP%202013/Audit%20File%2010.2013/Ciclo%20H/ACP%20-%20Ciclo%20H%20-%2031.10.2013%20-%20af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aq02\partilha\CONTABILIDADE\Global2006\Contabilidade%20de%20Gestao\Actividades\Outras%20An&#225;lises\Profits%202010\Profits%20Sucs%20Dezembro\Mapa%201%20Faro%202010%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12034\4.%20reporting\FINANCE\CONTROL\EMPTY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77898\camp\user\A.%202004\CAMPAGNES\Archives%20Situ.%20par%20Ann&#233;e\2002\CAMPAG%20DEX%20F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user\J533457\Mathieu\2006\DA%20-%20PROTO%20PRD\Calcul%20de%20d&#233;penses\01%20-%20Janvier\PPA_SQ01%20Sous%20traitance_Janvier%2020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b61r\budget%202001\DEXC\user\j498569\6-SYNTH\reporting%202000\user\J498569\6-SYNTH\Reporting\CP01%20-%20FIN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b61r\budget%202001\DEXC\user\j498569\6-SYNTH\reporting%202000\R&#233;alis&#233;%2020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\Partilha\CONTABILIDADE\global2006\Trabalhos%20em%20curso\DIF%20Imobilizado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user\U220934\Reporting\CP06\PRE-A2%20PECO\A2_definitif\estime\POL%20PREV%2003+05%2002042005%20ENVOI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Mes%20documents\analyse%20par%20effets\avril%202001\budget%202001%20ventes\Budget%20AP%2020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q06\dme_reporting\Valdir\2003\MCV\MCV_BUDGETXREALISE_03_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user\PCA%20Mond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64225\excel\user\psa000\EXCEL\DRHE\Estim&#233;%20ESP08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USER\J512531\MEMOWIN\TEMP\USER\p526484\DOSSIERS\G&#233;n&#233;_chiffrage\fiches\X6D2X010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DEXC\POLOGNE\POL%20BUS%2022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user\J533457\Mathieu\2005\PROTO%20-%20PRD\D&#233;penses%202005\06%20-%20Juin\PREVISION_SQ01%20-%20PRD_Juin%2020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Gestao\CONTROLE%20OR&#199;AMENT&#193;RIO\ACOMP%20OR&#199;AMENT&#193;RI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Startup" Target="BUDGET2002/indicateurs/Cadencement%20indicateur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user\J504265\CGI\2005\CRP\Synth&#232;ses%20J+3%20et%20r&#233;alis&#233;%20CRP\J+3\quantite2005decac%20corr%20PV60660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user\J112745\PDM\2003\PdM%202003_Rev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DOCUME~1\u148793\LOCALS~1\Temp\notesFBC74E\Achats%200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DOCUME~1\u002730\LOCALS~1\Temp\PC%2053%20TAB%20FAT%20DFC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DOCUME~1\jjabrzyk\USTAWI~1\Temp\_ZCTmp.Dir\Classeur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SER\PSA000\BUDSUC99\TAB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727125\laranjo%202010\AC%20GES\2010\GARANTIE\A-Janvier\Charge%20AC%20Janvier%202010%20%20VAAx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02.domino.inetpsa.com/windows/TEMP/Plano%20MKT%2098/Plano%20MKT%2098-FD/NETbudg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49436\bpa\2004\a-%20charge%20et%20depenses\f-%20juin%20et%20CP09\CHG%20COM%20Pays%20(r&#233;alis&#233;%20J+3%20et%20+%20)\chargerealbudgetjanv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aq09\s3\gsn\BUDGET%2098\plan%201997%20-%202001%20para%20lb\PREMISAS%20PLAN%20LB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10021\2007\user\J504265\CGI\2005\CRP\Synth&#232;ses%20J+3%20et%20r&#233;alis&#233;%20CRP\J+3\quantite2005decac%20corr%20PV6066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m2_3_all\comp%20tg\4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3\FCB\Documents%20and%20Settings\u307678\Desktop\Estime%20PBR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Documents%20and%20Settings\j616821\Desktop\RPCE\Dde_SI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rveur%20Gestion\GES-SYE\Bud2004\user\DPGO-SYEG\p722726\Budget%202003\fichier%20dex%2020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amalho\laranjo\JL2001\Etat%20de%20Gestion\Compte%20d'Exploitation%20Socia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\J537561\MEMOWIN\TEMP\BUDDAIC200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Leads%20-%20Contas%20a%20Paga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Startup" Target="2002/N-Juillet-2002/R&#233;alis&#233;/CA%20DAU%20Juillet%202002%20r&#233;alis&#23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15874\Partilhado%20Geral\DIVERSOS\Seguros-200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sl\rsmap\user\j544690\Documents\Conso%202001.06\test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user\J591444\effectifs%20personnel\taux%20MO\norme%202003\Taux%20france\taux%20d&#233;taill&#233;s%202003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DOCUME~1\c048901\LOCALS~1\Temp\notesF2A170\Plan\Cycle%202004\03\CPP%20mars%20(issu%20de%20BR)\Classeur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user\Fichiers%20BH%202005\B2006\DRAFT%20-%20Maquette%20budg&#233;taire%20importateurs%202006%20v24%20avec%20nouvelles%20famille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Documents%20and%20Settings\j591444\Local%20Settings\Temp\notes0BABB5\BUDGET%20Coop&#233;rations%202004%20SIA%2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P09b%20T.BERNAR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TEMP\real00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52421\Partage%20AFEX\Paulo\FATURAMENTO%20-%202002\7%20JUNHO\Paulo\FATURAMENTO%20-%202002\4%20ABRIL\levantamentos\LEV%20PROPAG%20RED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Paulo\FATURAMENTO%20-%202002\7%20JUNHO\Paulo\FATURAMENTO%20-%202002\4%20ABRIL\levantamentos\LEV%20PROPAG%20RED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aq09\s3\gsn\BUD97\analisis%20plan%20comercial\VOLUMENES%20PLAN%20BASE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SYS\WINDOWS\TEMP\Real000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m2_3_all\comp%20tg\40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13n\effectifs%20bo\user\psa000\excel\Tableaux%20Vergne\Effectifs%20Mai0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ALE%20TETE\user\COS_INST\PRF\VAPROMSTD_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BLANCAL\PMT\2005%20r&#233;f%202\Source\Volumes%20PMT%20par%20cycle%20V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B778\BPA\user\j589546\work\BPA\2003\PROV\Syntprov%20cloture%2020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sl\rsmap\DOCUME~1\p882908\LOCALS~1\Temp\CAMPAG%20SOUS-GROUPE%20yc%20Charge%20Fiscal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52421\Partage%20AFEX\user\U002733\budget04produit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user\Valter\PdB\2001\Budget\Version%20actuelle\PdB%20B2001%20-%20indices%20PVR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57596\Laranjo%202005\Documents%20and%20Settings\cx00475\Local%20Settings\Temporary%20Internet%20Files\OLKB\Marges%20Camarg%20REA%20FEV%20PRT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dbnt_cpd\latanzze$\2001\Jan%202001\0.1%20e%200.2%20Janeiro%20200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q06\dme_reporting\Valdir\2003\MCV\Suporte\Bonus%20Acumulado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Bagconso\courant\UMPRTCEC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52421\Partage%20AFEX\Programa&#231;&#227;o_Financeira\PF%202002\03%20Relatorio%20Gest&#227;o\Piratininga\05%20Maio\Piratininga%20Financeiro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Programa&#231;&#227;o_Financeira\PF%202002\03%20Relatorio%20Gest&#227;o\Piratininga\05%20Maio\Piratininga%20Financeiro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31865\ANNEE%202002\user\j484152\ANNEE%202000\CP14\CHARG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90e\pic\2001\Cp\DAIF0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Budget%202004\Pr&#233;%20Cadrage\Mercosur\Br&#233;sil\TABFI%20PCBA%20Cadrage%202004%20Conso%20v2%2021-10-03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5\PIC\DAII05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1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001\shared\DOCUME~1\u148793\LOCALS~1\Temp\notesFBC74E\Achats%200205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sl\rsmap\Mes%20documents\frais%20de%20structure\PMT%202003\version%202\Calcul%20Taux%20et%20Noria%2020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10021\2007\DOCUME~1\u162204\LOCALS~1\Temp\notesE1BC6A\FDNV%20brochure%20mars%202005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ebiase\c\MEMORIA\MEM5\CAPIT6\SUCP3009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sl\rsmap\user\J589546\work\2005\AING\BUDGET\GAR\Charge%20Garantie%20Globale\Pour%20PFGO%20Budget%202005%20V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52421\Partage%20AFEX\Gestao\CONTROLE%20OR&#199;AMENT&#193;RIO\ACOMP%20OR&#199;AMENT&#193;RI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user\J591444\Analyse%20par%20effets\Ann&#233;e%202004\L-%20Decembre%202004\calcul\PRODUCTION%20MOP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65011\Analyse%20par%20effet%202004\user\Marge%20Production\Reporting%20Production\2004\Budget%202004\PPI%20Budget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65011\Analyse%20par%20effet%202004\user\Marge%20Production\Reporting%20Production\2004\Convergence%202004\PPI%20Convergenc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87l\c\user\PSA000\EXCEL\BOITE\TAUX\poubelleprev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727125\laranjo%202010\Users\cx00475\AppData\Local\Temp\7zO40B1.tmp\Tableau%20de%20bord%20gestion%20AC%20simplifi&#233;%2001201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3665\Benoit\user\Gestion\Chili\2001\Reporting01\AFCH\AFCH%20CP10%20a&#241;o%20200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B778\CHARGE\CHG%20DEP\CHG%20MARCHES%20IF\M\coef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aq04\Partilha\DOCUME~1\c048901\LOCALS~1\Temp\notesF2A170\Plan\Cycle%202004\03\CPP%20mars%20(issu%20de%20BR)\Classeur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WINDOWS\TEMP\QUADDG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49436\gps\pour%20Claude\R&#233;sultat%20sur%20Provision%20%20Mai%202004\Simul%20Extens.%20X3Y%202%20tableaux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Cog\trabalho\cog\TABLEAU\2003\ecart-R31\SAP\09\Ecart%20Pre&#231;o%20Unit%20Mat%20Prim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ebiase\c\COPIA\CAP10\CAP102\FDOAF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stirparo\c\GUS\Memoria9\ayuda%20coy9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aq04\Partilha\CONTABILIDADE\GLOBAL_PPA\FACREC'S%20STARFLEET\VO%20Dezembro\MOV.%20VDVS\PPA_TRANSFERENCIAS%20DE%20VDVS%20LAN&#199;AMENTO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sn0101\gecr-geti\user\j549320\Mes%20%20documents\EXCEL\Budget%202002\Budget%20Novembre\Frais%20g&#233;n&#233;raux\AUT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87l\c\user\PSA000\Pr&#233;vision%20AC\Nouvelle%20prev\Page4&amp;5ACnew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Trabalho\COG\BUDGET2003\Branche\Envoi%20RES%2019-11-02\Standard%20industriel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3\FCB\Documents%20and%20Settings\u308672\Local%20Settings\Temp\U224074\PSS\PREVISION%20TESORERIA\2008\02%20-%20Febrero%20A1\Manuel%20Trigas\Previsiones%20Tesorer&#236;a\Junio\Junio%202005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3665\Benoit\DOCUME~1\j525282\LOCALS~1\Temp\CP08%20PCH-PCAI%20200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rveur%20Gestion\GES-SYE\Bud2004\Mes%20documents\YN\REFECO\Referentiels\interfaces\BUDGET\Budget%20V2\Budreo2-0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1162\2001-06\CASHSEVE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98435\TRESORERIE\TRESO06CP09b\Volumes%20et%20Mix\Effet%20Volume\Effet%20volume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49436\bpa\2005\a-%20charge%20et%20depenses\h%20-%20ao&#251;t%20et%20CP10-A3\estim&#233;%20(J+2)\CHG%20MENS%20et%20FP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52421\Partage%20AFEX\DOCUME~1\c048901\LOCALS~1\Temp\notesF2A170\Plan\Cycle%202004\03\CPP%20mars%20(issu%20de%20BR)\Classeur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0026sr02\clients\Documents%20and%20Settings\garaus\Mes%20documents\transfert\Doctrine\Productivit&#233;\Bo&#238;te%20&#224;%20outils\FTS%20automatis&#233;%20V2.3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TRESORERIE\TRESO%202007%20CP04\Brochure%20Treso\Brochure%20CP04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39273\bpa\user\P746155\Charge%20frais%20divers\chargerealjuindiv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user\Benoit\Caroline\Chili\2004\Reporting\Q2%202004\Q2%202004%20PCH-PCAI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\J591444\frais%20de%20structure\Reporting%202003\4%20_%20Avril%202003\fdnv%20tj%20avec%20a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REAKDOWN%20au%20010901%20-%20ver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TRESORERIE\TRESO%202007%20CP04\Brochure%20Treso\Envoy&#233;\Thierry%20Bernard\Tr&#233;so%20-%20CP1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user\Budget%202004\Mercosur%20Budget%202004\Br&#233;sil\Budget%20V%20Finale\TABFI%20PCBA%20Budget%202004%20Conso%20v1%204-12-03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ata\Excel\Bud%202004\budget%20DLPR%20%202004%20V3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Imobilizado%20-%20Amortiza&#231;&#245;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10021\2007\K%20-%20Juillet%202007\Estim&#233;\Estim&#233;%20Juillet%202007%20-%20Tableau%20des%20FS%20Nvelle%20Architecture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DOCUME~1\J512531\LOCALS~1\Temp\notes13E239\Effectifs\Elaboration%20budget07%20effectifs%20%20_%20analyse%20par%20effets(2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DOCUME~1\j114893\LOCALS~1\Temp\notes2F1C3D\DCH\DCH%20-%20Reporting%20Mensuel%20-%20Maquette%20-%20Base%20DME%20-%20030907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aq09\s3\PO\PO05BA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user\J533457\Mathieu\2004%20-%20INDICATEUR%20&amp;%20DIFFUSION\12%20-%20Pr&#233;visions%20&amp;%20Budget\Engagement%20-%20D&#233;penses\Rappel\SQ01%2008-09-0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008854_CARLA\BUDGET%202004\FDNV%20%20Pr&#233;-Budget6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user\psa000\BM\SUIG\Redescente\SUIG2004%20nouveau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Documents%20and%20Settings\baicog15\Configura&#231;&#245;es%20locais\Temporary%20Internet%20Files\OLK5\Budget%202003%20-%20RFH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TEMP\Age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52421\Partage%20AFEX\Administrativo\GESTAO\02%20-%20REPREVISION\A1%202005\A1%20V1\user\YN\GES\SYE\MC\SOLUTION%20INTERMEDIAIRE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PC\RESULTATS%202004\estime\Proposition%20prev%20A3%20envoi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727125\LARANJO%202009\Users\u292472\Desktop\60710000_07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PC\RESULTATS%202004\estime\Proposition%20prev%20A3%20envoi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pereira/Os%20meus%20documentos/Trabalhos/PSA/ACP/Audit/30.09.2011%20-%20Interim/Stock/VALO%20ACPO%2011-10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j523959_2\thomas\BROCHURE\2000prod\real001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09p\partage\user\p746155\EXCEL\Obj99\RAPPREV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49436\bpa\USER\P082428\EXCEL\synthese%20tableau%20%20bord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SalesPlanning\ProjectC\MARKDOCS\2003\Archive%202003\2003%20-V3A%20-%20V6%20-28.05.03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SalesPlanning\ProjectC\MARKDOCS\2003\Archive%202003\2003%20-V3A%20-%20V6%20-28.05.03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DOCUME~1\c078114\LOCALS~1\Temp\C.user.C078114.Lotus.Notes.Data\T7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fb204\user\USER\PSA000\TdB%20MPG%20GES\3_2_22_bi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USER\PSA000\TdB%20MPG%20GES\3_2_22_bi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SalesPlanning\ProjectC\MARKDOCS\2003\Archive%202002\Files%2003E%20TO%2004-10.05.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baq02\lsi\Trabalho\COG\BUDGET2003\Effectifs\SGC\Horistas\Masse%20Salariale%20Horista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user\U174112\Gerardo%20Bermejo%20Marb&#225;n\MBCV\Budget%202006\Brochure%20Budget\MBCV%20famille%20cumul%2008.2005,%20A3%20&amp;%20RAF%20A3v.3def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rveur%20Gestion\GES-SYE\Bud2004\Mes%20documents\BudReo1-2\BudReo1-2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BACKUP\ADM\Cintia\banco%20de%20dados\0601_Shop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user\Fichiers%20BH\B2005\animation%20de%20gestion\Martinique-%20Budget2005-%20v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microsoft.com/office/2006/relationships/xlExternalLinkPath/xlStartup" Target="2002/N-Juillet-2002/Estim&#233;/Ancien%20D%20user/Aatravail/PSA/2001/H-Juillet-2001/R&#233;alis&#233;/Ecarts%20R&#233;ciprocit&#233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&#26376;&#35745;&#21010;\200404\&#29983;&#20135;&#22996;&#21592;&#20250;&#36164;&#26009;&#65288;&#35745;&#21010;&#22996;&#21592;&#20250;&#30830;&#23450;&#29256;&#6528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49436\bpa\DOCUME~1\p882908\LOCALS~1\Temp\CAMPAG%20SOUS-GROUPE%20yc%20Charge%20Fiscale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microsoft.com/office/2006/relationships/xlExternalLinkPath/xlStartup" Target="Travail/Tableau%20de%20Bord%20PRF/2003/Mercosur/POC/Copie%20de%20TdB%20POC%20206%20CPPR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microsoft.com/office/2006/relationships/xlExternalLinkPath/xlStartup" Target="Tableau%20de%20Bord%20PRF%202002/Mercosur/POC/TdB%20POC%20PICASSO%20CPPR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78857\Analyse%20par%20effets\Ann&#233;e%202005\A4\calcul%20hors%20Chine\PRODUCTION%20MOP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DOCUME~1\j596195\LOCALS~1\Temp\C.user.j596195.Lotus.Notes.Data\T7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DOCUME~1\c048901\LOCALS~1\Temp\notesF2A170\Documents%20and%20Settings\user\Local%20Settings\Temporary%20Internet%20Files\OLKF\Sc2%20-%20Hypoth&#232;ses%20communes%20du%2013%20mai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0201\DFCP_DCG\&#26376;&#35745;&#21010;\200509\EPFS%20OF%202006(125120).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&#26376;&#35745;&#21010;\200509\EPFS%20OF%202006(125120).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toria%20Financeira\Planejamento\Fpp\Trabalhos\Relatorio_Gestao_CPFL\Relat&#243;rios%202002\Final\Relat&#243;rio%20de%20Gest&#227;o\CP%20Novo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sn1001\doc-ac\Ciha\PPC\MGE\MGE200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Ciha\PPC\MGE\MGE2001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Ciha\DAVID\MARCHE%20PIERRE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39273\BPA\2004\a-%20charge%20et%20depenses\a-%20jan%20et%20CP03\CHG%20COM%20pays%20(r&#233;alis&#233;%20J+3%20et%20+)\charge%20Gar%20VN%20real.%20jan%2003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quete\drivers\budget2005\BUDGET%20APV%20%202004\user\YN\GES\SYE\MC\SOLUTION%20INTERMEDIAIRE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20135\taux%20std\USER\P523912\MEMOWIN\TEMP\P523912\STD99\OUV\TABLE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U174112/Gerardo%20Bermejo%20Marb&#225;n/Reporting%202006/CP05/PSS/CP10/PST/Stock%20CP10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b61r\budget%202001\DEXC\AT14%20nov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0969\budget%202005\PC\BUDGET2003\BUDGETPR\BUDCONSO0210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91\Dcg_TPF\user\U213238\Mes%20documents\Frais%20de%20structure%20DPTA\PMT%202006-2008\fichiers%20sortis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E212364\CONTROL%20GESTION\RESULTADO%20DIFA\2004\Enero%2004\budget\PCArg%20Budget%2004%20Marge%20Conso%20v6%2026-01-04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83665\Benoit\Mis%20documentos\0181FINRM\VEHTERM-99PPI-V3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32010\Brochures\j523959_2\thomas\BROCHURE\2001\01janvier\real0012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597073\BUDGET%202007\user\U181634\CONTROL%20GESTION\RESULTADO%20DIFA\2004\10%20octobre%20204\PCArg%20Marge%20Conso%20CRP%2010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DOCUME~1\e212364\LOCALS~1\Temp\PREVA0_0441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aqwi\RGS_Etats\user\Budget%202004\Mercosur%20Budget%202004\Br&#233;sil\Budget%20V%20Finale\TABFI%20Bd%202004%20PCBA%20V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|3|40 - Evolução gastos"/>
      <sheetName val="H|3|41 - Indemnizações 2013"/>
      <sheetName val="H|3|41|1 - Teste indem"/>
      <sheetName val="H|3|42 - Teste ao processamento"/>
      <sheetName val="H|3|43"/>
      <sheetName val="H|3|50 - Estimativa F+SF"/>
      <sheetName val="H|3|51"/>
      <sheetName val="H|3|51|1"/>
      <sheetName val="H|3|51|2"/>
      <sheetName val="H|3|51|3"/>
      <sheetName val="H|3|51|3.1"/>
      <sheetName val="H|3|51|4 - Férias por gozar"/>
      <sheetName val="H|3|51|5 - Férias 2013"/>
      <sheetName val="H|3|51|5.1"/>
      <sheetName val="H|3|52 - Sucursais"/>
      <sheetName val="Folha4"/>
      <sheetName val="Folh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VDVS"/>
      <sheetName val="Stock VDVS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EMPTY"/>
      <sheetName val="TOUS"/>
      <sheetName val="paramètres"/>
      <sheetName val="PARAMETRES"/>
      <sheetName val="#REF"/>
      <sheetName val="Ventes Prevision"/>
      <sheetName val="Coûts"/>
      <sheetName val="_REF"/>
      <sheetName val="3"/>
      <sheetName val="Données base"/>
      <sheetName val="V.A."/>
      <sheetName val="Inf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UTRICHE"/>
      <sheetName val="ALLEMAGNE"/>
      <sheetName val="BELGIQUE"/>
      <sheetName val="CROATIE"/>
      <sheetName val="HONGRIE"/>
      <sheetName val="ITALIE"/>
      <sheetName val="PAYS_BAS"/>
      <sheetName val="POLOGNE"/>
      <sheetName val="PORTUGAL"/>
      <sheetName val="TCHEQUIE"/>
      <sheetName val="SLOVAQUIE"/>
      <sheetName val="SLOVENIE"/>
      <sheetName val="SUISSE"/>
      <sheetName val="Mod_Ajust_Afficher"/>
      <sheetName val="CAMPAG DEX FIL"/>
      <sheetName val="DE"/>
      <sheetName val="资金边际条件finance hypothesis"/>
      <sheetName val="Mix Niv-Prix 车型比例及售价"/>
      <sheetName val="商务条件及日常费用HYP commer et FG"/>
      <sheetName val="Chiffrage(total feuil.)"/>
      <sheetName val="Chiffrage (307)"/>
      <sheetName val="Chiffrage (406)"/>
      <sheetName val="PARC"/>
      <sheetName val="Taux_MO_20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Info"/>
      <sheetName val="BarraMansa"/>
      <sheetName val="HypoPxC4"/>
      <sheetName val="Synthèse"/>
      <sheetName val="Page7"/>
      <sheetName val="Page3"/>
      <sheetName val="A(price)"/>
      <sheetName val="A-B(exp.)"/>
      <sheetName val="PARAMETRES"/>
      <sheetName val="ventes mensuelles"/>
      <sheetName val="fev"/>
      <sheetName val="CHARGES 01"/>
      <sheetName val="INTERFACE"/>
      <sheetName val="RECAP FACT budget MONDE"/>
      <sheetName val=" CHARGE GARANTIE par NATURE"/>
      <sheetName val="Fixed Cost"/>
      <sheetName val="Revenue"/>
      <sheetName val="Variable Cost"/>
      <sheetName val="Income I"/>
      <sheetName val="Functions"/>
      <sheetName val="PVR PRF"/>
      <sheetName val="Mise à jour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s"/>
      <sheetName val="TOUS"/>
      <sheetName val="FRA"/>
      <sheetName val="DEXC"/>
      <sheetName val="ESP"/>
      <sheetName val="DEXC hors ESP"/>
      <sheetName val="DEU"/>
      <sheetName val="BEL"/>
      <sheetName val="GBR"/>
      <sheetName val="ITA"/>
      <sheetName val="Aut DEXC"/>
      <sheetName val="AUT"/>
      <sheetName val="DNK"/>
      <sheetName val="NOR"/>
      <sheetName val="NLD"/>
      <sheetName val="PRT"/>
      <sheetName val="SWE"/>
      <sheetName val="CHE"/>
      <sheetName val="GRC"/>
      <sheetName val="IRL"/>
      <sheetName val="FIN"/>
      <sheetName val="DEXC NV"/>
      <sheetName val="DAIC"/>
      <sheetName val="PECO"/>
      <sheetName val="Mercosur"/>
      <sheetName val="CHN"/>
      <sheetName val="Autres International"/>
      <sheetName val="0 NV"/>
      <sheetName val="Feuil1"/>
      <sheetName val="coef"/>
      <sheetName val="DETAIL CAMPAGNES A3"/>
      <sheetName val="Rubriques MC"/>
      <sheetName val="TRAP199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S"/>
      <sheetName val="MENU"/>
      <sheetName val="TOUS"/>
      <sheetName val="FRA"/>
      <sheetName val="DEXC"/>
      <sheetName val="ESP"/>
      <sheetName val="DEU"/>
      <sheetName val="BEL"/>
      <sheetName val="GBR"/>
      <sheetName val="ITA"/>
      <sheetName val="Aut DEXC"/>
      <sheetName val="AUT"/>
      <sheetName val="DNK"/>
      <sheetName val="NOR"/>
      <sheetName val="NLD"/>
      <sheetName val="PRT"/>
      <sheetName val="SWE"/>
      <sheetName val="CHE"/>
      <sheetName val="GRC"/>
      <sheetName val="IRL"/>
      <sheetName val="FIN"/>
      <sheetName val="DEXC NV"/>
      <sheetName val="DAIC"/>
      <sheetName val="PECO"/>
      <sheetName val="HRV"/>
      <sheetName val="HUN"/>
      <sheetName val="POL"/>
      <sheetName val="SVN"/>
      <sheetName val="MERCOSUR"/>
      <sheetName val="ARG"/>
      <sheetName val="BRA"/>
      <sheetName val="URY"/>
      <sheetName val="CHN"/>
      <sheetName val="Aut DAIC"/>
      <sheetName val="3IS"/>
      <sheetName val="3NV"/>
      <sheetName val="DIV GE"/>
      <sheetName val="CZE"/>
      <sheetName val="SVK"/>
      <sheetName val="ISR"/>
      <sheetName val="MYS"/>
      <sheetName val="CIN1"/>
      <sheetName val="CIN2"/>
      <sheetName val="CIN3"/>
      <sheetName val="CIN4"/>
      <sheetName val="0NV"/>
      <sheetName val="Feuil46"/>
      <sheetName val="PARAMEDRES"/>
      <sheetName val="Mengenabgleich"/>
      <sheetName val="Masses"/>
      <sheetName val="Folha1"/>
      <sheetName val="prix-produit 307 2,0"/>
      <sheetName val="DAII CYC"/>
      <sheetName val="DAIF CYC"/>
      <sheetName val="Taux"/>
      <sheetName val="chiffrage"/>
      <sheetName val="Industriel"/>
      <sheetName val="Sheet2"/>
      <sheetName val="Value Analysis - Sheet 1"/>
      <sheetName val="DONNEES"/>
      <sheetName val="INTERFACE  &amp;  PARAMETRES"/>
      <sheetName val="SDAIVM CYC"/>
      <sheetName val="BASE BO"/>
      <sheetName val="CANCELAMENTOS"/>
      <sheetName val="CONSIGNADOS"/>
      <sheetName val="FERIADOS"/>
      <sheetName val="INVOICEDVEHICLES"/>
      <sheetName val="OBJETIVOS"/>
      <sheetName val="PROPRIOS"/>
      <sheetName val="ALLSALESORDER"/>
      <sheetName val="ORME"/>
      <sheetName val="Hypothèses"/>
      <sheetName val="VA"/>
      <sheetName val="INTERFACE"/>
      <sheetName val="Ref"/>
      <sheetName val="Réalisé 2000"/>
      <sheetName val="DE"/>
      <sheetName val="PRC-TV (0)"/>
      <sheetName val="PERIMETRE A76"/>
      <sheetName val="Inv_PSA"/>
      <sheetName val="BILAN MECA 2"/>
    </sheetNames>
    <sheetDataSet>
      <sheetData sheetId="0" refreshError="1">
        <row r="4">
          <cell r="C4" t="str">
            <v>Z=CONSO</v>
          </cell>
        </row>
        <row r="22">
          <cell r="C22" t="str">
            <v>D=@R2-CTRS</v>
          </cell>
        </row>
        <row r="23">
          <cell r="C23" t="str">
            <v>E=@R2MACCCS</v>
          </cell>
        </row>
        <row r="25">
          <cell r="C25" t="str">
            <v>N=1NPS10</v>
          </cell>
        </row>
        <row r="26">
          <cell r="C26" t="str">
            <v>D=@R2-CTRS</v>
          </cell>
        </row>
        <row r="27">
          <cell r="C27" t="str">
            <v>E=@R2MAC1</v>
          </cell>
        </row>
        <row r="28">
          <cell r="C28" t="str">
            <v>F=@R2MAP1</v>
          </cell>
        </row>
        <row r="42">
          <cell r="C42" t="str">
            <v>E=@R2AC9</v>
          </cell>
        </row>
        <row r="43">
          <cell r="C43" t="str">
            <v>N=@R2S-RES2</v>
          </cell>
        </row>
        <row r="45">
          <cell r="C45" t="str">
            <v>E=@R2MAC1</v>
          </cell>
        </row>
        <row r="46">
          <cell r="C46" t="str">
            <v>N=@R2S-RES</v>
          </cell>
        </row>
        <row r="47">
          <cell r="C47" t="str">
            <v>F=99999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Folha1"/>
      <sheetName val="Conf Set"/>
      <sheetName val="FACAIE"/>
      <sheetName val="Feuil1"/>
      <sheetName val="DA + CDE"/>
      <sheetName val="Taux de change "/>
      <sheetName val="AC BU Volumes "/>
      <sheetName val="AP BU Volumes"/>
      <sheetName val="DCAD Volum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TAB 1"/>
      <sheetName val="TAB 1 BIS"/>
      <sheetName val="TAB 2"/>
      <sheetName val="TAB 2 BIS"/>
      <sheetName val="Hyp.DDRH"/>
      <sheetName val="Paramètre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tot"/>
      <sheetName val="France"/>
      <sheetName val="DAI"/>
      <sheetName val="TOTALDEX"/>
      <sheetName val="DAI ED"/>
      <sheetName val="Hyp.DDRH"/>
      <sheetName val="Decade2Feb2002"/>
      <sheetName val="Paramètre"/>
      <sheetName val="ECOM Periodique"/>
      <sheetName val="ECOM Mensuel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MCV JAN03"/>
      <sheetName val="MCV -ACUM -JAN03"/>
      <sheetName val="MCV FEV03"/>
      <sheetName val="MCV -ACUM -FEV03"/>
      <sheetName val="MCV MAR03"/>
      <sheetName val="MCV -ACUM -MAR03"/>
      <sheetName val="MCV AVR03"/>
      <sheetName val="MCV -ACUM -AVR03"/>
      <sheetName val="MCV MAI03"/>
      <sheetName val="MCV -ACUM -MAI03"/>
      <sheetName val="MCV JUN03"/>
      <sheetName val="MCV -ACUM -JUN03"/>
      <sheetName val="MCV JUL03"/>
      <sheetName val="MCV -ACUM -JUL03"/>
      <sheetName val="MCV AOU03"/>
      <sheetName val="MCV -ACUM -AOU03"/>
      <sheetName val="MCV SEP03"/>
      <sheetName val="MCV -ACUM -SEP03"/>
      <sheetName val="MCV OCT03"/>
      <sheetName val="MCV -ACUM -OCT03"/>
      <sheetName val="MCV NOV03"/>
      <sheetName val="MCV -ACUM -NOV03"/>
      <sheetName val="MCV DEC03"/>
      <sheetName val="MCV -ACUM -DEC03"/>
      <sheetName val="Hyp.DDRH"/>
      <sheetName val="France"/>
      <sheetName val="Detalh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DPTA_Monde"/>
      <sheetName val="DPTA_230A0"/>
      <sheetName val="DPTA_204A6"/>
      <sheetName val="DPTA_204A5"/>
      <sheetName val="DPTA_224A0"/>
      <sheetName val="DPTA_288A5"/>
      <sheetName val="DPTA_291A9"/>
      <sheetName val="DPTA_272A0"/>
      <sheetName val="DPTA_202A3"/>
      <sheetName val="DTAT_201A6"/>
      <sheetName val="DTAT_280A0"/>
      <sheetName val="DPTA_0485"/>
      <sheetName val="Folh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Estimé K€"/>
      <sheetName val="EFECTIVOS08"/>
      <sheetName val="R_P"/>
      <sheetName val="France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ATI 3.1"/>
      <sheetName val="DTAT"/>
      <sheetName val="EX-DETA"/>
      <sheetName val="EX-DMEI"/>
      <sheetName val="DINQ"/>
      <sheetName val="DPTF"/>
      <sheetName val="PARAMETRES"/>
      <sheetName val="Mise à jour "/>
      <sheetName val="MENU"/>
      <sheetName val="X6D2X01002"/>
      <sheetName val="Page7"/>
      <sheetName val="Page3"/>
      <sheetName val="FACT"/>
      <sheetName val="IMMATS"/>
      <sheetName val="LIVR"/>
      <sheetName val="MARC"/>
      <sheetName val="TRANSPORT VN"/>
      <sheetName val=" DQUA - 207"/>
      <sheetName val="Parametres_Bandeau"/>
      <sheetName val="Value Analysis - Sheet 1"/>
      <sheetName val="paramètres"/>
      <sheetName val="BASE BO"/>
      <sheetName val="CANCELAMENTOS"/>
      <sheetName val="CONSIGNADOS"/>
      <sheetName val="FERIADOS"/>
      <sheetName val="INVOICEDVEHICLES"/>
      <sheetName val="OBJETIVOS"/>
      <sheetName val="PROPRIOS"/>
      <sheetName val="ALLSALESORDER"/>
      <sheetName val="prix-produit 307 2,0"/>
      <sheetName val="#REF"/>
    </sheetNames>
    <sheetDataSet>
      <sheetData sheetId="0" refreshError="1">
        <row r="1">
          <cell r="F1" t="str">
            <v>PROJET X6 - D23/D22</v>
          </cell>
        </row>
        <row r="6">
          <cell r="G6" t="str">
            <v xml:space="preserve">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(2)"/>
      <sheetName val="Rubriques MC"/>
      <sheetName val="MCF par code Z"/>
      <sheetName val="fgx1"/>
      <sheetName val="#REF"/>
      <sheetName val="PARAMETRES"/>
      <sheetName val="BFR"/>
      <sheetName val="page1 (f)"/>
      <sheetName val="Effet PRF"/>
      <sheetName val="Achats"/>
      <sheetName val="#¡REF"/>
      <sheetName val="Picasso"/>
      <sheetName val="Elysée"/>
      <sheetName val="PARAME"/>
      <sheetName val="#BEZUG"/>
      <sheetName val="BKD_Rio_de_Janeiro"/>
      <sheetName val="BKD_SUL_SE_CO"/>
      <sheetName val="Elys?e"/>
      <sheetName val="Mengenabgleich"/>
      <sheetName val="Cadencement Main d'Oeuvre Franc"/>
      <sheetName val="TAB RE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PREVISIONS PRD"/>
      <sheetName val="Tableau croisé"/>
      <sheetName val="Report 2006"/>
      <sheetName val="DA + CDE"/>
      <sheetName val="Info"/>
      <sheetName val="CDE"/>
      <sheetName val="DA sans C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DICADORES"/>
      <sheetName val="ckeck list"/>
      <sheetName val="BD ORÇAMENTO"/>
      <sheetName val="ORIGINAL"/>
      <sheetName val="CADASTRO"/>
      <sheetName val="RELATORIO"/>
      <sheetName val="TAB DIN ORÇAMENTO"/>
      <sheetName val="bd realizado"/>
      <sheetName val="realiz anos anteriores"/>
      <sheetName val="CITROEN DO BRASIL"/>
      <sheetName val="COMÉRCIO"/>
      <sheetName val="DELEGAÇÃO GERAL"/>
      <sheetName val="DIREÇÃO GER "/>
      <sheetName val="IMPRENSA"/>
      <sheetName val="INFORMATICA"/>
      <sheetName val="marketing"/>
      <sheetName val="PEÇAS DE REPOSIÇÃO"/>
      <sheetName val="PÓS VENDA"/>
      <sheetName val="detalh pv"/>
      <sheetName val="ISO"/>
      <sheetName val="ADM FIN"/>
      <sheetName val="SERV GERAIS"/>
      <sheetName val="VOL_CH"/>
      <sheetName val="fondo promedio"/>
      <sheetName val="GRÁFICO DE FONDO POR AFILIADO"/>
      <sheetName val="Simul X3Y"/>
      <sheetName val="TAB REG"/>
      <sheetName val="MENU"/>
      <sheetName val="CONST RUSSIE ACTIVITE  - PMTO"/>
      <sheetName val="PARAMETRES"/>
      <sheetName val="ACOMP ORÇAMENTÁRIO"/>
      <sheetName val="DAIC"/>
      <sheetName val="GRAFPROM"/>
      <sheetName val="Folha1"/>
      <sheetName val="VD-V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 t="str">
            <v>CHAVE</v>
          </cell>
          <cell r="B4" t="str">
            <v>Dados</v>
          </cell>
          <cell r="C4">
            <v>37622</v>
          </cell>
          <cell r="D4">
            <v>37653</v>
          </cell>
          <cell r="E4">
            <v>37681</v>
          </cell>
          <cell r="F4">
            <v>37712</v>
          </cell>
          <cell r="G4">
            <v>37742</v>
          </cell>
          <cell r="H4">
            <v>37773</v>
          </cell>
          <cell r="I4">
            <v>37803</v>
          </cell>
          <cell r="J4">
            <v>37834</v>
          </cell>
          <cell r="K4">
            <v>37865</v>
          </cell>
          <cell r="L4">
            <v>37895</v>
          </cell>
          <cell r="M4">
            <v>37926</v>
          </cell>
          <cell r="N4">
            <v>37956</v>
          </cell>
          <cell r="O4" t="str">
            <v>Total Global</v>
          </cell>
          <cell r="P4" t="str">
            <v xml:space="preserve">acumulado </v>
          </cell>
        </row>
        <row r="5">
          <cell r="A5" t="str">
            <v>R744</v>
          </cell>
          <cell r="B5" t="str">
            <v>*  R744 INFORMATIQUE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</row>
        <row r="6">
          <cell r="A6" t="str">
            <v>R782</v>
          </cell>
          <cell r="B6" t="str">
            <v>*  R782 FOURNITURES</v>
          </cell>
          <cell r="C6">
            <v>20487.935910075321</v>
          </cell>
          <cell r="D6">
            <v>20487.935910075321</v>
          </cell>
          <cell r="E6">
            <v>20487.935910075321</v>
          </cell>
          <cell r="F6">
            <v>20487.935910075321</v>
          </cell>
          <cell r="G6">
            <v>20487.935910075321</v>
          </cell>
          <cell r="H6">
            <v>20487.935910075321</v>
          </cell>
          <cell r="I6">
            <v>20487.935910075321</v>
          </cell>
          <cell r="J6">
            <v>20487.935910075321</v>
          </cell>
          <cell r="K6">
            <v>20487.935910075321</v>
          </cell>
          <cell r="L6">
            <v>20487.935910075321</v>
          </cell>
          <cell r="M6">
            <v>20487.935910075321</v>
          </cell>
          <cell r="N6">
            <v>20487.935910075321</v>
          </cell>
          <cell r="O6">
            <v>245855.23092090385</v>
          </cell>
          <cell r="P6">
            <v>184391.42319067789</v>
          </cell>
        </row>
        <row r="7">
          <cell r="A7" t="str">
            <v>R783</v>
          </cell>
          <cell r="B7" t="str">
            <v>*  R783 HONORAIRES ETUDES TRAV</v>
          </cell>
          <cell r="C7">
            <v>1099.763162897588</v>
          </cell>
          <cell r="D7">
            <v>1099.763162897588</v>
          </cell>
          <cell r="E7">
            <v>1099.763162897588</v>
          </cell>
          <cell r="F7">
            <v>1099.763162897588</v>
          </cell>
          <cell r="G7">
            <v>1099.763162897588</v>
          </cell>
          <cell r="H7">
            <v>1099.763162897588</v>
          </cell>
          <cell r="I7">
            <v>1099.763162897588</v>
          </cell>
          <cell r="J7">
            <v>1099.763162897588</v>
          </cell>
          <cell r="K7">
            <v>1099.763162897588</v>
          </cell>
          <cell r="L7">
            <v>1099.763162897588</v>
          </cell>
          <cell r="M7">
            <v>1099.763162897588</v>
          </cell>
          <cell r="N7">
            <v>1099.763162897588</v>
          </cell>
          <cell r="O7">
            <v>13197.157954771059</v>
          </cell>
          <cell r="P7">
            <v>9897.8684660782928</v>
          </cell>
        </row>
        <row r="8">
          <cell r="A8" t="str">
            <v>R785</v>
          </cell>
          <cell r="B8" t="str">
            <v>*  R785 DOCUMENTATIONS TECHNIQ</v>
          </cell>
          <cell r="C8">
            <v>30</v>
          </cell>
          <cell r="D8">
            <v>30</v>
          </cell>
          <cell r="E8">
            <v>30</v>
          </cell>
          <cell r="F8">
            <v>30</v>
          </cell>
          <cell r="G8">
            <v>30</v>
          </cell>
          <cell r="H8">
            <v>30</v>
          </cell>
          <cell r="I8">
            <v>30</v>
          </cell>
          <cell r="J8">
            <v>30</v>
          </cell>
          <cell r="K8">
            <v>30</v>
          </cell>
          <cell r="L8">
            <v>30</v>
          </cell>
          <cell r="M8">
            <v>30</v>
          </cell>
          <cell r="N8">
            <v>30</v>
          </cell>
          <cell r="O8">
            <v>360</v>
          </cell>
          <cell r="P8">
            <v>270</v>
          </cell>
        </row>
        <row r="9">
          <cell r="A9" t="str">
            <v>R786</v>
          </cell>
          <cell r="B9" t="str">
            <v>*  R786 LOCATION LEASING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A10" t="str">
            <v>R787</v>
          </cell>
          <cell r="B10" t="str">
            <v>*  R787 ASSURANCES</v>
          </cell>
          <cell r="C10">
            <v>921.35020991603358</v>
          </cell>
          <cell r="D10">
            <v>921.35020991603358</v>
          </cell>
          <cell r="E10">
            <v>921.35020991603358</v>
          </cell>
          <cell r="F10">
            <v>921.35020991603358</v>
          </cell>
          <cell r="G10">
            <v>921.35020991603358</v>
          </cell>
          <cell r="H10">
            <v>921.35020991603358</v>
          </cell>
          <cell r="I10">
            <v>921.35020991603358</v>
          </cell>
          <cell r="J10">
            <v>921.35020991603358</v>
          </cell>
          <cell r="K10">
            <v>921.35020991603358</v>
          </cell>
          <cell r="L10">
            <v>921.35020991603358</v>
          </cell>
          <cell r="M10">
            <v>921.35020991603358</v>
          </cell>
          <cell r="N10">
            <v>921.35020991603358</v>
          </cell>
          <cell r="O10">
            <v>11056.202518992404</v>
          </cell>
          <cell r="P10">
            <v>8292.1518892443019</v>
          </cell>
        </row>
        <row r="11">
          <cell r="A11" t="str">
            <v>R788</v>
          </cell>
          <cell r="B11" t="str">
            <v>*  R788 ENTRETIENS REPARATIONS</v>
          </cell>
          <cell r="C11">
            <v>380.76278750072851</v>
          </cell>
          <cell r="D11">
            <v>380.76278750072851</v>
          </cell>
          <cell r="E11">
            <v>380.76278750072851</v>
          </cell>
          <cell r="F11">
            <v>380.76278750072851</v>
          </cell>
          <cell r="G11">
            <v>380.76278750072851</v>
          </cell>
          <cell r="H11">
            <v>380.76278750072851</v>
          </cell>
          <cell r="I11">
            <v>380.76278750072851</v>
          </cell>
          <cell r="J11">
            <v>380.76278750072851</v>
          </cell>
          <cell r="K11">
            <v>380.76278750072851</v>
          </cell>
          <cell r="L11">
            <v>380.76278750072851</v>
          </cell>
          <cell r="M11">
            <v>380.76278750072851</v>
          </cell>
          <cell r="N11">
            <v>380.76278750072851</v>
          </cell>
          <cell r="O11">
            <v>4569.1534500087409</v>
          </cell>
          <cell r="P11">
            <v>3426.8650875065559</v>
          </cell>
        </row>
        <row r="12">
          <cell r="A12" t="str">
            <v>R789</v>
          </cell>
          <cell r="B12" t="str">
            <v>*  R789 ENERGIE FLUIDES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A13" t="str">
            <v>R790</v>
          </cell>
          <cell r="B13" t="str">
            <v>*  R790 CARBURANTS</v>
          </cell>
          <cell r="C13">
            <v>2630.2103054351173</v>
          </cell>
          <cell r="D13">
            <v>2630.2103054351173</v>
          </cell>
          <cell r="E13">
            <v>2630.2103054351173</v>
          </cell>
          <cell r="F13">
            <v>2630.2103054351173</v>
          </cell>
          <cell r="G13">
            <v>2630.2103054351173</v>
          </cell>
          <cell r="H13">
            <v>2630.2103054351173</v>
          </cell>
          <cell r="I13">
            <v>2630.2103054351173</v>
          </cell>
          <cell r="J13">
            <v>2630.2103054351173</v>
          </cell>
          <cell r="K13">
            <v>2630.2103054351173</v>
          </cell>
          <cell r="L13">
            <v>2630.2103054351173</v>
          </cell>
          <cell r="M13">
            <v>2630.2103054351173</v>
          </cell>
          <cell r="N13">
            <v>2630.2103054351173</v>
          </cell>
          <cell r="O13">
            <v>31562.523665221408</v>
          </cell>
          <cell r="P13">
            <v>23671.892748916056</v>
          </cell>
        </row>
        <row r="14">
          <cell r="A14" t="str">
            <v>R792</v>
          </cell>
          <cell r="B14" t="str">
            <v>*  R792 TELECOMS</v>
          </cell>
          <cell r="C14">
            <v>3512.7810922322328</v>
          </cell>
          <cell r="D14">
            <v>3512.7810922322328</v>
          </cell>
          <cell r="E14">
            <v>3512.7810922322328</v>
          </cell>
          <cell r="F14">
            <v>3512.7810922322328</v>
          </cell>
          <cell r="G14">
            <v>3512.7810922322328</v>
          </cell>
          <cell r="H14">
            <v>3512.7810922322328</v>
          </cell>
          <cell r="I14">
            <v>3512.7810922322328</v>
          </cell>
          <cell r="J14">
            <v>3512.7810922322328</v>
          </cell>
          <cell r="K14">
            <v>3512.7810922322328</v>
          </cell>
          <cell r="L14">
            <v>3512.7810922322328</v>
          </cell>
          <cell r="M14">
            <v>3512.7810922322328</v>
          </cell>
          <cell r="N14">
            <v>3512.7810922322328</v>
          </cell>
          <cell r="O14">
            <v>42153.373106786785</v>
          </cell>
          <cell r="P14">
            <v>31615.02983009009</v>
          </cell>
        </row>
        <row r="15">
          <cell r="A15" t="str">
            <v>R793</v>
          </cell>
          <cell r="B15" t="str">
            <v>*  R793 IMPOTS TAXES</v>
          </cell>
          <cell r="C15">
            <v>2433.7687734853075</v>
          </cell>
          <cell r="D15">
            <v>2433.7687734853075</v>
          </cell>
          <cell r="E15">
            <v>2433.7687734853075</v>
          </cell>
          <cell r="F15">
            <v>2433.7687734853075</v>
          </cell>
          <cell r="G15">
            <v>2433.7687734853075</v>
          </cell>
          <cell r="H15">
            <v>2433.7687734853075</v>
          </cell>
          <cell r="I15">
            <v>2433.7687734853075</v>
          </cell>
          <cell r="J15">
            <v>2433.7687734853075</v>
          </cell>
          <cell r="K15">
            <v>2433.7687734853075</v>
          </cell>
          <cell r="L15">
            <v>2433.7687734853075</v>
          </cell>
          <cell r="M15">
            <v>2433.7687734853075</v>
          </cell>
          <cell r="N15">
            <v>2433.7687734853075</v>
          </cell>
          <cell r="O15">
            <v>29205.225281823685</v>
          </cell>
          <cell r="P15">
            <v>21903.918961367766</v>
          </cell>
        </row>
        <row r="16">
          <cell r="A16" t="str">
            <v>R794</v>
          </cell>
          <cell r="B16" t="str">
            <v>*  R794 FORMATION</v>
          </cell>
          <cell r="C16">
            <v>7500</v>
          </cell>
          <cell r="D16">
            <v>7500</v>
          </cell>
          <cell r="E16">
            <v>7500</v>
          </cell>
          <cell r="F16">
            <v>7500</v>
          </cell>
          <cell r="G16">
            <v>7500</v>
          </cell>
          <cell r="H16">
            <v>7500</v>
          </cell>
          <cell r="I16">
            <v>7500</v>
          </cell>
          <cell r="J16">
            <v>7500</v>
          </cell>
          <cell r="K16">
            <v>7500</v>
          </cell>
          <cell r="L16">
            <v>7500</v>
          </cell>
          <cell r="M16">
            <v>7500</v>
          </cell>
          <cell r="N16">
            <v>7500</v>
          </cell>
          <cell r="O16">
            <v>90000</v>
          </cell>
          <cell r="P16">
            <v>67500</v>
          </cell>
        </row>
        <row r="17">
          <cell r="A17" t="str">
            <v>R795</v>
          </cell>
          <cell r="B17" t="str">
            <v>*  R795 FRAIS DE DEPLACEMENT</v>
          </cell>
          <cell r="C17">
            <v>30690</v>
          </cell>
          <cell r="D17">
            <v>30690</v>
          </cell>
          <cell r="E17">
            <v>30690</v>
          </cell>
          <cell r="F17">
            <v>30690</v>
          </cell>
          <cell r="G17">
            <v>30690</v>
          </cell>
          <cell r="H17">
            <v>30690</v>
          </cell>
          <cell r="I17">
            <v>30690</v>
          </cell>
          <cell r="J17">
            <v>30690</v>
          </cell>
          <cell r="K17">
            <v>30690</v>
          </cell>
          <cell r="L17">
            <v>30690</v>
          </cell>
          <cell r="M17">
            <v>30690</v>
          </cell>
          <cell r="N17">
            <v>30690</v>
          </cell>
          <cell r="O17">
            <v>368280</v>
          </cell>
          <cell r="P17">
            <v>276210</v>
          </cell>
        </row>
        <row r="18">
          <cell r="A18" t="str">
            <v>R796</v>
          </cell>
          <cell r="B18" t="str">
            <v>*  R796 INVITATIONS RECEPTIONS</v>
          </cell>
          <cell r="C18">
            <v>380.83333333333331</v>
          </cell>
          <cell r="D18">
            <v>380.83333333333331</v>
          </cell>
          <cell r="E18">
            <v>380.83333333333331</v>
          </cell>
          <cell r="F18">
            <v>380.83333333333331</v>
          </cell>
          <cell r="G18">
            <v>380.83333333333331</v>
          </cell>
          <cell r="H18">
            <v>380.83333333333331</v>
          </cell>
          <cell r="I18">
            <v>380.83333333333331</v>
          </cell>
          <cell r="J18">
            <v>380.83333333333331</v>
          </cell>
          <cell r="K18">
            <v>380.83333333333331</v>
          </cell>
          <cell r="L18">
            <v>380.83333333333331</v>
          </cell>
          <cell r="M18">
            <v>380.83333333333331</v>
          </cell>
          <cell r="N18">
            <v>380.83333333333331</v>
          </cell>
          <cell r="O18">
            <v>4570</v>
          </cell>
          <cell r="P18">
            <v>3427.5000000000005</v>
          </cell>
        </row>
        <row r="19">
          <cell r="A19" t="str">
            <v>R798</v>
          </cell>
          <cell r="B19" t="str">
            <v>*  R798 AUTRES</v>
          </cell>
          <cell r="C19">
            <v>4670.3128630050796</v>
          </cell>
          <cell r="D19">
            <v>4670.3128630050796</v>
          </cell>
          <cell r="E19">
            <v>4670.3128630050796</v>
          </cell>
          <cell r="F19">
            <v>4670.3128630050796</v>
          </cell>
          <cell r="G19">
            <v>4670.3128630050796</v>
          </cell>
          <cell r="H19">
            <v>4670.3128630050796</v>
          </cell>
          <cell r="I19">
            <v>4670.3128630050796</v>
          </cell>
          <cell r="J19">
            <v>4670.3128630050796</v>
          </cell>
          <cell r="K19">
            <v>4670.3128630050796</v>
          </cell>
          <cell r="L19">
            <v>4670.3128630050796</v>
          </cell>
          <cell r="M19">
            <v>4670.3128630050796</v>
          </cell>
          <cell r="N19">
            <v>4670.3128630050796</v>
          </cell>
          <cell r="O19">
            <v>56043.754356060941</v>
          </cell>
          <cell r="P19">
            <v>42032.815767045708</v>
          </cell>
        </row>
        <row r="20">
          <cell r="A20" t="str">
            <v>RM76</v>
          </cell>
          <cell r="B20" t="str">
            <v>** RM760 AUTRES FRAIS GENERAUX</v>
          </cell>
          <cell r="C20">
            <v>74737.718437880743</v>
          </cell>
          <cell r="D20">
            <v>74737.718437880743</v>
          </cell>
          <cell r="E20">
            <v>74737.718437880743</v>
          </cell>
          <cell r="F20">
            <v>74737.718437880743</v>
          </cell>
          <cell r="G20">
            <v>74737.718437880743</v>
          </cell>
          <cell r="H20">
            <v>74737.718437880743</v>
          </cell>
          <cell r="I20">
            <v>74737.718437880743</v>
          </cell>
          <cell r="J20">
            <v>74737.718437880743</v>
          </cell>
          <cell r="K20">
            <v>74737.718437880743</v>
          </cell>
          <cell r="L20">
            <v>74737.718437880743</v>
          </cell>
          <cell r="M20">
            <v>74737.718437880743</v>
          </cell>
          <cell r="N20">
            <v>74737.718437880743</v>
          </cell>
          <cell r="O20">
            <v>896852.62125456892</v>
          </cell>
          <cell r="P20">
            <v>672639.46594092669</v>
          </cell>
        </row>
        <row r="22">
          <cell r="A22">
            <v>1</v>
          </cell>
          <cell r="B22">
            <v>2</v>
          </cell>
          <cell r="C22">
            <v>3</v>
          </cell>
          <cell r="D22">
            <v>4</v>
          </cell>
          <cell r="E22">
            <v>5</v>
          </cell>
          <cell r="F22">
            <v>6</v>
          </cell>
          <cell r="G22">
            <v>7</v>
          </cell>
          <cell r="H22">
            <v>8</v>
          </cell>
          <cell r="I22">
            <v>9</v>
          </cell>
          <cell r="J22">
            <v>10</v>
          </cell>
          <cell r="K22">
            <v>11</v>
          </cell>
          <cell r="L22">
            <v>12</v>
          </cell>
          <cell r="M22">
            <v>13</v>
          </cell>
          <cell r="N22">
            <v>14</v>
          </cell>
          <cell r="O22">
            <v>15</v>
          </cell>
          <cell r="P22">
            <v>16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C1" t="str">
            <v xml:space="preserve">Reel Per 1 </v>
          </cell>
          <cell r="D1" t="str">
            <v xml:space="preserve">Reel Per 2 </v>
          </cell>
          <cell r="E1" t="str">
            <v xml:space="preserve">Reel Per 3 </v>
          </cell>
          <cell r="F1" t="str">
            <v xml:space="preserve">Reel Per 4 </v>
          </cell>
          <cell r="G1" t="str">
            <v xml:space="preserve">Reel Per 5 </v>
          </cell>
          <cell r="H1" t="str">
            <v xml:space="preserve">Reel Per 6 </v>
          </cell>
          <cell r="I1" t="str">
            <v xml:space="preserve">Reel Per 7 </v>
          </cell>
          <cell r="J1" t="str">
            <v xml:space="preserve">Reel Per 8 </v>
          </cell>
          <cell r="K1" t="str">
            <v xml:space="preserve">Reel Per 9 </v>
          </cell>
          <cell r="L1" t="str">
            <v xml:space="preserve">Reel Per10 </v>
          </cell>
          <cell r="M1" t="str">
            <v xml:space="preserve">Reel Per11 </v>
          </cell>
          <cell r="N1" t="str">
            <v xml:space="preserve">Reel Per12 </v>
          </cell>
          <cell r="O1" t="str">
            <v xml:space="preserve">TOTAL </v>
          </cell>
        </row>
        <row r="2">
          <cell r="A2" t="str">
            <v>R744</v>
          </cell>
          <cell r="B2" t="str">
            <v xml:space="preserve">R744 INFORMATIQUE </v>
          </cell>
          <cell r="C2">
            <v>5726.37</v>
          </cell>
          <cell r="D2">
            <v>6681.37</v>
          </cell>
          <cell r="E2">
            <v>5401.37</v>
          </cell>
          <cell r="F2">
            <v>5321.37</v>
          </cell>
          <cell r="G2">
            <v>7231.37</v>
          </cell>
          <cell r="H2">
            <v>5527.87</v>
          </cell>
          <cell r="I2">
            <v>4962.43</v>
          </cell>
          <cell r="J2">
            <v>5834.2</v>
          </cell>
          <cell r="K2">
            <v>5207.7700000000004</v>
          </cell>
          <cell r="L2">
            <v>0</v>
          </cell>
          <cell r="M2">
            <v>0</v>
          </cell>
          <cell r="N2">
            <v>0</v>
          </cell>
          <cell r="O2">
            <v>51894.12</v>
          </cell>
        </row>
        <row r="3">
          <cell r="A3" t="str">
            <v>R782</v>
          </cell>
          <cell r="B3" t="str">
            <v xml:space="preserve">R782 FOURNITURES </v>
          </cell>
          <cell r="C3">
            <v>3302.9</v>
          </cell>
          <cell r="D3">
            <v>0</v>
          </cell>
          <cell r="E3">
            <v>30.3</v>
          </cell>
          <cell r="F3">
            <v>173.15</v>
          </cell>
          <cell r="G3">
            <v>4259.5</v>
          </cell>
          <cell r="H3">
            <v>412.71</v>
          </cell>
          <cell r="I3">
            <v>-19.989999999999998</v>
          </cell>
          <cell r="J3">
            <v>62.49</v>
          </cell>
          <cell r="K3">
            <v>1593.8</v>
          </cell>
          <cell r="L3">
            <v>0</v>
          </cell>
          <cell r="M3">
            <v>0</v>
          </cell>
          <cell r="N3">
            <v>0</v>
          </cell>
          <cell r="O3">
            <v>9814.86</v>
          </cell>
        </row>
        <row r="4">
          <cell r="A4" t="str">
            <v>R783</v>
          </cell>
          <cell r="B4" t="str">
            <v xml:space="preserve">R783 HONORAIRES ETUDES TRAVAUX </v>
          </cell>
          <cell r="C4">
            <v>200</v>
          </cell>
          <cell r="D4">
            <v>0</v>
          </cell>
          <cell r="E4">
            <v>0</v>
          </cell>
          <cell r="F4">
            <v>250</v>
          </cell>
          <cell r="G4">
            <v>0</v>
          </cell>
          <cell r="H4">
            <v>0</v>
          </cell>
          <cell r="I4">
            <v>700</v>
          </cell>
          <cell r="J4">
            <v>1181</v>
          </cell>
          <cell r="K4">
            <v>330</v>
          </cell>
          <cell r="L4">
            <v>0</v>
          </cell>
          <cell r="M4">
            <v>0</v>
          </cell>
          <cell r="N4">
            <v>0</v>
          </cell>
          <cell r="O4">
            <v>2661</v>
          </cell>
        </row>
        <row r="5">
          <cell r="A5" t="str">
            <v>R785</v>
          </cell>
          <cell r="B5" t="str">
            <v xml:space="preserve">R785 DOCUMENTATIONS TECHNIQUES </v>
          </cell>
          <cell r="C5">
            <v>0</v>
          </cell>
          <cell r="D5">
            <v>101.03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101.03</v>
          </cell>
        </row>
        <row r="6">
          <cell r="A6" t="str">
            <v>R787</v>
          </cell>
          <cell r="B6" t="str">
            <v xml:space="preserve">R787 ASSURANCES </v>
          </cell>
          <cell r="C6">
            <v>9.59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9.59</v>
          </cell>
        </row>
        <row r="7">
          <cell r="A7" t="str">
            <v>R788</v>
          </cell>
          <cell r="B7" t="str">
            <v xml:space="preserve">R788 ENTRETIENS REPARATIONS </v>
          </cell>
          <cell r="C7">
            <v>0</v>
          </cell>
          <cell r="D7">
            <v>0</v>
          </cell>
          <cell r="E7">
            <v>0</v>
          </cell>
          <cell r="F7">
            <v>24</v>
          </cell>
          <cell r="G7">
            <v>36</v>
          </cell>
          <cell r="H7">
            <v>108</v>
          </cell>
          <cell r="I7">
            <v>36</v>
          </cell>
          <cell r="J7">
            <v>60</v>
          </cell>
          <cell r="K7">
            <v>24</v>
          </cell>
          <cell r="L7">
            <v>0</v>
          </cell>
          <cell r="M7">
            <v>0</v>
          </cell>
          <cell r="N7">
            <v>0</v>
          </cell>
          <cell r="O7">
            <v>288</v>
          </cell>
        </row>
        <row r="8">
          <cell r="A8" t="str">
            <v>R790</v>
          </cell>
          <cell r="B8" t="str">
            <v xml:space="preserve">R790 CARBURANTS </v>
          </cell>
          <cell r="C8">
            <v>703.93</v>
          </cell>
          <cell r="D8">
            <v>0</v>
          </cell>
          <cell r="E8">
            <v>122.14</v>
          </cell>
          <cell r="F8">
            <v>0</v>
          </cell>
          <cell r="G8">
            <v>311.83</v>
          </cell>
          <cell r="H8">
            <v>715.86</v>
          </cell>
          <cell r="I8">
            <v>921.84</v>
          </cell>
          <cell r="J8">
            <v>513.34</v>
          </cell>
          <cell r="K8">
            <v>519.74</v>
          </cell>
          <cell r="L8">
            <v>0</v>
          </cell>
          <cell r="M8">
            <v>0</v>
          </cell>
          <cell r="N8">
            <v>0</v>
          </cell>
          <cell r="O8">
            <v>3808.68</v>
          </cell>
        </row>
        <row r="9">
          <cell r="A9" t="str">
            <v>R792</v>
          </cell>
          <cell r="B9" t="str">
            <v xml:space="preserve">R792 TELECOMS </v>
          </cell>
          <cell r="C9">
            <v>400.97</v>
          </cell>
          <cell r="D9">
            <v>0</v>
          </cell>
          <cell r="E9">
            <v>297.41000000000003</v>
          </cell>
          <cell r="F9">
            <v>579.62</v>
          </cell>
          <cell r="G9">
            <v>0</v>
          </cell>
          <cell r="H9">
            <v>399.49</v>
          </cell>
          <cell r="I9">
            <v>1070.95</v>
          </cell>
          <cell r="J9">
            <v>1423.49</v>
          </cell>
          <cell r="K9">
            <v>-2873.03</v>
          </cell>
          <cell r="L9">
            <v>0</v>
          </cell>
          <cell r="M9">
            <v>0</v>
          </cell>
          <cell r="N9">
            <v>0</v>
          </cell>
          <cell r="O9">
            <v>1298.9000000000001</v>
          </cell>
        </row>
        <row r="10">
          <cell r="A10" t="str">
            <v>R793</v>
          </cell>
          <cell r="B10" t="str">
            <v xml:space="preserve">R793 IMPOTS TAXES </v>
          </cell>
          <cell r="C10">
            <v>184.93</v>
          </cell>
          <cell r="D10">
            <v>317.22000000000003</v>
          </cell>
          <cell r="E10">
            <v>734.52</v>
          </cell>
          <cell r="F10">
            <v>550.29</v>
          </cell>
          <cell r="G10">
            <v>482.12</v>
          </cell>
          <cell r="H10">
            <v>598.62</v>
          </cell>
          <cell r="I10">
            <v>693.34</v>
          </cell>
          <cell r="J10">
            <v>629.82000000000005</v>
          </cell>
          <cell r="K10">
            <v>629.82000000000005</v>
          </cell>
          <cell r="L10">
            <v>0</v>
          </cell>
          <cell r="M10">
            <v>0</v>
          </cell>
          <cell r="N10">
            <v>0</v>
          </cell>
          <cell r="O10">
            <v>4820.68</v>
          </cell>
        </row>
        <row r="11">
          <cell r="A11" t="str">
            <v>R794</v>
          </cell>
          <cell r="B11" t="str">
            <v xml:space="preserve">R794 FORMATION </v>
          </cell>
          <cell r="C11">
            <v>312.5</v>
          </cell>
          <cell r="D11">
            <v>1781.5</v>
          </cell>
          <cell r="E11">
            <v>3277.8</v>
          </cell>
          <cell r="F11">
            <v>2042.39</v>
          </cell>
          <cell r="G11">
            <v>1781.37</v>
          </cell>
          <cell r="H11">
            <v>2867.71</v>
          </cell>
          <cell r="I11">
            <v>2873.22</v>
          </cell>
          <cell r="J11">
            <v>2697.55</v>
          </cell>
          <cell r="K11">
            <v>1121.5899999999999</v>
          </cell>
          <cell r="L11">
            <v>0</v>
          </cell>
          <cell r="M11">
            <v>0</v>
          </cell>
          <cell r="N11">
            <v>0</v>
          </cell>
          <cell r="O11">
            <v>18755.63</v>
          </cell>
        </row>
        <row r="12">
          <cell r="A12" t="str">
            <v>R795</v>
          </cell>
          <cell r="B12" t="str">
            <v xml:space="preserve">R795 FRAIS DE DEPLACEMENT </v>
          </cell>
          <cell r="C12">
            <v>326.97000000000003</v>
          </cell>
          <cell r="D12">
            <v>9262.2900000000009</v>
          </cell>
          <cell r="E12">
            <v>0</v>
          </cell>
          <cell r="F12">
            <v>205.26</v>
          </cell>
          <cell r="G12">
            <v>0</v>
          </cell>
          <cell r="H12">
            <v>403.44</v>
          </cell>
          <cell r="I12">
            <v>20</v>
          </cell>
          <cell r="J12">
            <v>837.19</v>
          </cell>
          <cell r="K12">
            <v>80</v>
          </cell>
          <cell r="L12">
            <v>0</v>
          </cell>
          <cell r="M12">
            <v>0</v>
          </cell>
          <cell r="N12">
            <v>0</v>
          </cell>
          <cell r="O12">
            <v>11135.15</v>
          </cell>
        </row>
        <row r="13">
          <cell r="A13" t="str">
            <v>R798</v>
          </cell>
          <cell r="B13" t="str">
            <v xml:space="preserve">R798 AUTRES </v>
          </cell>
          <cell r="C13">
            <v>327</v>
          </cell>
          <cell r="D13">
            <v>353</v>
          </cell>
          <cell r="E13">
            <v>0</v>
          </cell>
          <cell r="F13">
            <v>1048.6500000000001</v>
          </cell>
          <cell r="G13">
            <v>3026.68</v>
          </cell>
          <cell r="H13">
            <v>1691.52</v>
          </cell>
          <cell r="I13">
            <v>2444.33</v>
          </cell>
          <cell r="J13">
            <v>36.299999999999997</v>
          </cell>
          <cell r="K13">
            <v>28</v>
          </cell>
          <cell r="L13">
            <v>0</v>
          </cell>
          <cell r="M13">
            <v>0</v>
          </cell>
          <cell r="N13">
            <v>0</v>
          </cell>
          <cell r="O13">
            <v>8955.48</v>
          </cell>
        </row>
        <row r="14">
          <cell r="A14" t="str">
            <v>RM76</v>
          </cell>
          <cell r="B14" t="str">
            <v xml:space="preserve">RM760 AUTRES FRAIS GENERAUX FS </v>
          </cell>
          <cell r="C14">
            <v>11495.16</v>
          </cell>
          <cell r="D14">
            <v>18496.41</v>
          </cell>
          <cell r="E14">
            <v>9863.5400000000009</v>
          </cell>
          <cell r="F14">
            <v>10194.73</v>
          </cell>
          <cell r="G14">
            <v>17128.87</v>
          </cell>
          <cell r="H14">
            <v>12725.22</v>
          </cell>
          <cell r="I14">
            <v>13702.12</v>
          </cell>
          <cell r="J14">
            <v>13275.38</v>
          </cell>
          <cell r="K14">
            <v>6661.69</v>
          </cell>
          <cell r="L14">
            <v>0</v>
          </cell>
          <cell r="M14">
            <v>0</v>
          </cell>
          <cell r="N14">
            <v>0</v>
          </cell>
          <cell r="O14">
            <v>113543.12</v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15" refreshError="1">
        <row r="1">
          <cell r="C1" t="str">
            <v xml:space="preserve">Reel Per 1 </v>
          </cell>
          <cell r="D1" t="str">
            <v xml:space="preserve">Reel Per 2 </v>
          </cell>
          <cell r="E1" t="str">
            <v xml:space="preserve">Reel Per 3 </v>
          </cell>
          <cell r="F1" t="str">
            <v xml:space="preserve">Reel Per 4 </v>
          </cell>
          <cell r="G1" t="str">
            <v xml:space="preserve">Reel Per 5 </v>
          </cell>
          <cell r="H1" t="str">
            <v xml:space="preserve">Reel Per 6 </v>
          </cell>
          <cell r="I1" t="str">
            <v xml:space="preserve">Reel Per 7 </v>
          </cell>
          <cell r="J1" t="str">
            <v xml:space="preserve">Reel Per 8 </v>
          </cell>
          <cell r="K1" t="str">
            <v xml:space="preserve">Reel Per 9 </v>
          </cell>
          <cell r="L1" t="str">
            <v xml:space="preserve">Reel Per10 </v>
          </cell>
          <cell r="M1" t="str">
            <v xml:space="preserve">Reel Per11 </v>
          </cell>
          <cell r="N1" t="str">
            <v xml:space="preserve">Reel Per12 </v>
          </cell>
          <cell r="O1" t="str">
            <v xml:space="preserve">TOTAL </v>
          </cell>
        </row>
        <row r="2">
          <cell r="A2" t="str">
            <v>R744</v>
          </cell>
          <cell r="B2" t="str">
            <v xml:space="preserve">R744 INFORMATIQUE 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30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30</v>
          </cell>
        </row>
        <row r="3">
          <cell r="A3" t="str">
            <v>R782</v>
          </cell>
          <cell r="B3" t="str">
            <v xml:space="preserve">R782 FOURNITURES </v>
          </cell>
          <cell r="C3">
            <v>5591.64</v>
          </cell>
          <cell r="D3">
            <v>2201.91</v>
          </cell>
          <cell r="E3">
            <v>2947.19</v>
          </cell>
          <cell r="F3">
            <v>3934.26</v>
          </cell>
          <cell r="G3">
            <v>5894.49</v>
          </cell>
          <cell r="H3">
            <v>1641.78</v>
          </cell>
          <cell r="I3">
            <v>7665.93</v>
          </cell>
          <cell r="J3">
            <v>4873.66</v>
          </cell>
          <cell r="K3">
            <v>3813.44</v>
          </cell>
          <cell r="L3">
            <v>5.0599999999999996</v>
          </cell>
          <cell r="M3">
            <v>0</v>
          </cell>
          <cell r="N3">
            <v>0</v>
          </cell>
          <cell r="O3">
            <v>38569.360000000001</v>
          </cell>
        </row>
        <row r="4">
          <cell r="A4" t="str">
            <v>R783</v>
          </cell>
          <cell r="B4" t="str">
            <v xml:space="preserve">R783 HONORAIRES ETUDES TRAVAUX </v>
          </cell>
          <cell r="C4">
            <v>410.43</v>
          </cell>
          <cell r="D4">
            <v>588</v>
          </cell>
          <cell r="E4">
            <v>1660.77</v>
          </cell>
          <cell r="F4">
            <v>1979.77</v>
          </cell>
          <cell r="G4">
            <v>1140.6199999999999</v>
          </cell>
          <cell r="H4">
            <v>267.5</v>
          </cell>
          <cell r="I4">
            <v>1450</v>
          </cell>
          <cell r="J4">
            <v>8199.5499999999993</v>
          </cell>
          <cell r="K4">
            <v>1078.24</v>
          </cell>
          <cell r="L4">
            <v>0</v>
          </cell>
          <cell r="M4">
            <v>0</v>
          </cell>
          <cell r="N4">
            <v>0</v>
          </cell>
          <cell r="O4">
            <v>16774.88</v>
          </cell>
        </row>
        <row r="5">
          <cell r="A5" t="str">
            <v>R785</v>
          </cell>
          <cell r="B5" t="str">
            <v xml:space="preserve">R785 DOCUMENTATIONS TECHNIQUES </v>
          </cell>
          <cell r="C5">
            <v>0</v>
          </cell>
          <cell r="D5">
            <v>0</v>
          </cell>
          <cell r="E5">
            <v>0</v>
          </cell>
          <cell r="F5">
            <v>74.400000000000006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74.400000000000006</v>
          </cell>
        </row>
        <row r="6">
          <cell r="A6" t="str">
            <v>R786</v>
          </cell>
          <cell r="B6" t="str">
            <v xml:space="preserve">R786 LOCATION LEASING </v>
          </cell>
          <cell r="C6">
            <v>1250</v>
          </cell>
          <cell r="D6">
            <v>0</v>
          </cell>
          <cell r="E6">
            <v>0</v>
          </cell>
          <cell r="F6">
            <v>0</v>
          </cell>
          <cell r="G6">
            <v>3174</v>
          </cell>
          <cell r="H6">
            <v>1587</v>
          </cell>
          <cell r="I6">
            <v>1587</v>
          </cell>
          <cell r="J6">
            <v>1587</v>
          </cell>
          <cell r="K6">
            <v>1587</v>
          </cell>
          <cell r="L6">
            <v>0</v>
          </cell>
          <cell r="M6">
            <v>0</v>
          </cell>
          <cell r="N6">
            <v>0</v>
          </cell>
          <cell r="O6">
            <v>10772</v>
          </cell>
        </row>
        <row r="7">
          <cell r="A7" t="str">
            <v>R787</v>
          </cell>
          <cell r="B7" t="str">
            <v xml:space="preserve">R787 ASSURANCES </v>
          </cell>
          <cell r="C7">
            <v>50.49</v>
          </cell>
          <cell r="D7">
            <v>0</v>
          </cell>
          <cell r="E7">
            <v>536.91999999999996</v>
          </cell>
          <cell r="F7">
            <v>281.55</v>
          </cell>
          <cell r="G7">
            <v>125.8</v>
          </cell>
          <cell r="H7">
            <v>0</v>
          </cell>
          <cell r="I7">
            <v>0</v>
          </cell>
          <cell r="J7">
            <v>173.54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1168.3</v>
          </cell>
        </row>
        <row r="8">
          <cell r="A8" t="str">
            <v>R788</v>
          </cell>
          <cell r="B8" t="str">
            <v xml:space="preserve">R788 ENTRETIENS REPARATIONS </v>
          </cell>
          <cell r="C8">
            <v>1700</v>
          </cell>
          <cell r="D8">
            <v>48</v>
          </cell>
          <cell r="E8">
            <v>0</v>
          </cell>
          <cell r="F8">
            <v>0</v>
          </cell>
          <cell r="G8">
            <v>144</v>
          </cell>
          <cell r="H8">
            <v>396</v>
          </cell>
          <cell r="I8">
            <v>60</v>
          </cell>
          <cell r="J8">
            <v>0</v>
          </cell>
          <cell r="K8">
            <v>12</v>
          </cell>
          <cell r="L8">
            <v>0</v>
          </cell>
          <cell r="M8">
            <v>0</v>
          </cell>
          <cell r="N8">
            <v>0</v>
          </cell>
          <cell r="O8">
            <v>2360</v>
          </cell>
        </row>
        <row r="9">
          <cell r="A9" t="str">
            <v>R790</v>
          </cell>
          <cell r="B9" t="str">
            <v xml:space="preserve">R790 CARBURANTS </v>
          </cell>
          <cell r="C9">
            <v>3900.95</v>
          </cell>
          <cell r="D9">
            <v>0</v>
          </cell>
          <cell r="E9">
            <v>1673.4</v>
          </cell>
          <cell r="F9">
            <v>0</v>
          </cell>
          <cell r="G9">
            <v>1366.78</v>
          </cell>
          <cell r="H9">
            <v>9169.94</v>
          </cell>
          <cell r="I9">
            <v>9302.1299999999992</v>
          </cell>
          <cell r="J9">
            <v>4039.93</v>
          </cell>
          <cell r="K9">
            <v>794.9</v>
          </cell>
          <cell r="L9">
            <v>0</v>
          </cell>
          <cell r="M9">
            <v>0</v>
          </cell>
          <cell r="N9">
            <v>0</v>
          </cell>
          <cell r="O9">
            <v>30248.03</v>
          </cell>
        </row>
        <row r="10">
          <cell r="A10" t="str">
            <v>R792</v>
          </cell>
          <cell r="B10" t="str">
            <v xml:space="preserve">R792 TELECOMS </v>
          </cell>
          <cell r="C10">
            <v>2716.08</v>
          </cell>
          <cell r="D10">
            <v>99.94</v>
          </cell>
          <cell r="E10">
            <v>1382.43</v>
          </cell>
          <cell r="F10">
            <v>2297.5100000000002</v>
          </cell>
          <cell r="G10">
            <v>290.94</v>
          </cell>
          <cell r="H10">
            <v>3084.42</v>
          </cell>
          <cell r="I10">
            <v>6988.38</v>
          </cell>
          <cell r="J10">
            <v>6116.36</v>
          </cell>
          <cell r="K10">
            <v>-9923.3700000000008</v>
          </cell>
          <cell r="L10">
            <v>0</v>
          </cell>
          <cell r="M10">
            <v>0</v>
          </cell>
          <cell r="N10">
            <v>0</v>
          </cell>
          <cell r="O10">
            <v>13052.69</v>
          </cell>
        </row>
        <row r="11">
          <cell r="A11" t="str">
            <v>R793</v>
          </cell>
          <cell r="B11" t="str">
            <v xml:space="preserve">R793 IMPOTS TAXES </v>
          </cell>
          <cell r="C11">
            <v>306.79000000000002</v>
          </cell>
          <cell r="D11">
            <v>389.08</v>
          </cell>
          <cell r="E11">
            <v>697.03</v>
          </cell>
          <cell r="F11">
            <v>564.67999999999995</v>
          </cell>
          <cell r="G11">
            <v>551.88</v>
          </cell>
          <cell r="H11">
            <v>527.01</v>
          </cell>
          <cell r="I11">
            <v>928.02</v>
          </cell>
          <cell r="J11">
            <v>731.62</v>
          </cell>
          <cell r="K11">
            <v>815.36</v>
          </cell>
          <cell r="L11">
            <v>0</v>
          </cell>
          <cell r="M11">
            <v>0</v>
          </cell>
          <cell r="N11">
            <v>0</v>
          </cell>
          <cell r="O11">
            <v>5511.47</v>
          </cell>
        </row>
        <row r="12">
          <cell r="A12" t="str">
            <v>R794</v>
          </cell>
          <cell r="B12" t="str">
            <v xml:space="preserve">R794 FORMATION </v>
          </cell>
          <cell r="C12">
            <v>2652.3</v>
          </cell>
          <cell r="D12">
            <v>4003.92</v>
          </cell>
          <cell r="E12">
            <v>7384.64</v>
          </cell>
          <cell r="F12">
            <v>3946.62</v>
          </cell>
          <cell r="G12">
            <v>4583.49</v>
          </cell>
          <cell r="H12">
            <v>5609.23</v>
          </cell>
          <cell r="I12">
            <v>5064.3999999999996</v>
          </cell>
          <cell r="J12">
            <v>6350.65</v>
          </cell>
          <cell r="K12">
            <v>7051.31</v>
          </cell>
          <cell r="L12">
            <v>0</v>
          </cell>
          <cell r="M12">
            <v>0</v>
          </cell>
          <cell r="N12">
            <v>0</v>
          </cell>
          <cell r="O12">
            <v>46646.559999999998</v>
          </cell>
        </row>
        <row r="13">
          <cell r="A13" t="str">
            <v>R795</v>
          </cell>
          <cell r="B13" t="str">
            <v xml:space="preserve">R795 FRAIS DE DEPLACEMENT </v>
          </cell>
          <cell r="C13">
            <v>1449.44</v>
          </cell>
          <cell r="D13">
            <v>7063.34</v>
          </cell>
          <cell r="E13">
            <v>10054.4</v>
          </cell>
          <cell r="F13">
            <v>1673.48</v>
          </cell>
          <cell r="G13">
            <v>5853.97</v>
          </cell>
          <cell r="H13">
            <v>8253.1299999999992</v>
          </cell>
          <cell r="I13">
            <v>8416.09</v>
          </cell>
          <cell r="J13">
            <v>5319.94</v>
          </cell>
          <cell r="K13">
            <v>6138.04</v>
          </cell>
          <cell r="L13">
            <v>0</v>
          </cell>
          <cell r="M13">
            <v>0</v>
          </cell>
          <cell r="N13">
            <v>0</v>
          </cell>
          <cell r="O13">
            <v>54221.83</v>
          </cell>
        </row>
        <row r="14">
          <cell r="A14" t="str">
            <v>R796</v>
          </cell>
          <cell r="B14" t="str">
            <v xml:space="preserve">R796 INVITATIONS RECEPTIONS </v>
          </cell>
          <cell r="C14">
            <v>0</v>
          </cell>
          <cell r="D14">
            <v>729.6</v>
          </cell>
          <cell r="E14">
            <v>0</v>
          </cell>
          <cell r="F14">
            <v>-6817.5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-6087.9</v>
          </cell>
        </row>
        <row r="15">
          <cell r="A15" t="str">
            <v>R798</v>
          </cell>
          <cell r="B15" t="str">
            <v xml:space="preserve">R798 AUTRES </v>
          </cell>
          <cell r="C15">
            <v>3034.49</v>
          </cell>
          <cell r="D15">
            <v>2103.0500000000002</v>
          </cell>
          <cell r="E15">
            <v>1044.6300000000001</v>
          </cell>
          <cell r="F15">
            <v>5473.53</v>
          </cell>
          <cell r="G15">
            <v>3442.78</v>
          </cell>
          <cell r="H15">
            <v>3895.6</v>
          </cell>
          <cell r="I15">
            <v>8446.0300000000007</v>
          </cell>
          <cell r="J15">
            <v>1393.7</v>
          </cell>
          <cell r="K15">
            <v>1043.7</v>
          </cell>
          <cell r="L15">
            <v>0</v>
          </cell>
          <cell r="M15">
            <v>0</v>
          </cell>
          <cell r="N15">
            <v>0</v>
          </cell>
          <cell r="O15">
            <v>29877.51</v>
          </cell>
        </row>
        <row r="16">
          <cell r="A16" t="str">
            <v>RM76</v>
          </cell>
          <cell r="B16" t="str">
            <v xml:space="preserve">RM760 AUTRES FRAIS GENERAUX FS </v>
          </cell>
          <cell r="C16">
            <v>23062.61</v>
          </cell>
          <cell r="D16">
            <v>17226.84</v>
          </cell>
          <cell r="E16">
            <v>27381.41</v>
          </cell>
          <cell r="F16">
            <v>13408.3</v>
          </cell>
          <cell r="G16">
            <v>26598.75</v>
          </cell>
          <cell r="H16">
            <v>34431.61</v>
          </cell>
          <cell r="I16">
            <v>49907.98</v>
          </cell>
          <cell r="J16">
            <v>38785.949999999997</v>
          </cell>
          <cell r="K16">
            <v>12410.62</v>
          </cell>
          <cell r="L16">
            <v>5.0599999999999996</v>
          </cell>
          <cell r="M16">
            <v>0</v>
          </cell>
          <cell r="N16">
            <v>0</v>
          </cell>
          <cell r="O16">
            <v>243219.13</v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16" refreshError="1"/>
      <sheetData sheetId="17" refreshError="1">
        <row r="1">
          <cell r="C1" t="str">
            <v xml:space="preserve">Reel Per 1 </v>
          </cell>
          <cell r="D1" t="str">
            <v xml:space="preserve">Reel Per 2 </v>
          </cell>
          <cell r="E1" t="str">
            <v xml:space="preserve">Reel Per 3 </v>
          </cell>
          <cell r="F1" t="str">
            <v xml:space="preserve">Reel Per 4 </v>
          </cell>
          <cell r="G1" t="str">
            <v xml:space="preserve">Reel Per 5 </v>
          </cell>
          <cell r="H1" t="str">
            <v xml:space="preserve">Reel Per 6 </v>
          </cell>
          <cell r="I1" t="str">
            <v xml:space="preserve">Reel Per 7 </v>
          </cell>
          <cell r="J1" t="str">
            <v xml:space="preserve">Reel Per 8 </v>
          </cell>
          <cell r="K1" t="str">
            <v xml:space="preserve">Reel Per 9 </v>
          </cell>
          <cell r="L1" t="str">
            <v xml:space="preserve">Reel Per10 </v>
          </cell>
          <cell r="M1" t="str">
            <v xml:space="preserve">Reel Per11 </v>
          </cell>
          <cell r="N1" t="str">
            <v xml:space="preserve">Reel Per12 </v>
          </cell>
          <cell r="O1" t="str">
            <v xml:space="preserve">TOTAL </v>
          </cell>
        </row>
        <row r="2">
          <cell r="A2" t="str">
            <v>R744</v>
          </cell>
          <cell r="B2" t="str">
            <v xml:space="preserve">R744 INFORMATIQUE </v>
          </cell>
        </row>
        <row r="3">
          <cell r="A3" t="str">
            <v>R782</v>
          </cell>
          <cell r="B3" t="str">
            <v xml:space="preserve">R782 FOURNITURES </v>
          </cell>
          <cell r="C3">
            <v>5521.93</v>
          </cell>
          <cell r="D3">
            <v>1093.47</v>
          </cell>
          <cell r="E3">
            <v>5473.43</v>
          </cell>
          <cell r="F3">
            <v>2515.5</v>
          </cell>
          <cell r="G3">
            <v>9193.77</v>
          </cell>
          <cell r="H3">
            <v>966.07</v>
          </cell>
          <cell r="I3">
            <v>1440.48</v>
          </cell>
          <cell r="J3">
            <v>1101.47</v>
          </cell>
          <cell r="K3">
            <v>1397.28</v>
          </cell>
          <cell r="L3">
            <v>0</v>
          </cell>
          <cell r="M3">
            <v>0</v>
          </cell>
          <cell r="N3">
            <v>0</v>
          </cell>
          <cell r="O3">
            <v>28703.4</v>
          </cell>
        </row>
        <row r="4">
          <cell r="A4" t="str">
            <v>R783</v>
          </cell>
          <cell r="B4" t="str">
            <v xml:space="preserve">R783 HONORAIRES ETUDES TRAVAUX </v>
          </cell>
          <cell r="C4">
            <v>502.56</v>
          </cell>
          <cell r="D4">
            <v>4455.3999999999996</v>
          </cell>
          <cell r="E4">
            <v>4726.13</v>
          </cell>
          <cell r="F4">
            <v>13237.06</v>
          </cell>
          <cell r="G4">
            <v>10076.14</v>
          </cell>
          <cell r="H4">
            <v>2448.89</v>
          </cell>
          <cell r="I4">
            <v>133326.53</v>
          </cell>
          <cell r="J4">
            <v>-124986.01</v>
          </cell>
          <cell r="K4">
            <v>-250233.91</v>
          </cell>
          <cell r="L4">
            <v>0</v>
          </cell>
          <cell r="M4">
            <v>0</v>
          </cell>
          <cell r="N4">
            <v>0</v>
          </cell>
          <cell r="O4">
            <v>-206447.21</v>
          </cell>
        </row>
        <row r="5">
          <cell r="A5" t="str">
            <v>R785</v>
          </cell>
          <cell r="B5" t="str">
            <v xml:space="preserve">R785 DOCUMENTATIONS TECHNIQUES 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264.45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264.45</v>
          </cell>
        </row>
        <row r="6">
          <cell r="A6" t="str">
            <v>R786</v>
          </cell>
          <cell r="B6" t="str">
            <v xml:space="preserve">R786 LOCATION LEASING </v>
          </cell>
          <cell r="C6">
            <v>0</v>
          </cell>
          <cell r="D6">
            <v>315</v>
          </cell>
          <cell r="E6">
            <v>0</v>
          </cell>
          <cell r="F6">
            <v>630</v>
          </cell>
          <cell r="G6">
            <v>189</v>
          </cell>
          <cell r="H6">
            <v>157.5</v>
          </cell>
          <cell r="I6">
            <v>189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1480.5</v>
          </cell>
        </row>
        <row r="7">
          <cell r="A7" t="str">
            <v>R787</v>
          </cell>
          <cell r="B7" t="str">
            <v xml:space="preserve">R787 ASSURANCES </v>
          </cell>
          <cell r="C7">
            <v>63.87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63.87</v>
          </cell>
        </row>
        <row r="8">
          <cell r="A8" t="str">
            <v>R788</v>
          </cell>
          <cell r="B8" t="str">
            <v xml:space="preserve">R788 ENTRETIENS REPARATIONS </v>
          </cell>
          <cell r="C8">
            <v>6738.77</v>
          </cell>
          <cell r="D8">
            <v>4067.79</v>
          </cell>
          <cell r="E8">
            <v>0</v>
          </cell>
          <cell r="F8">
            <v>-1349.09</v>
          </cell>
          <cell r="G8">
            <v>72</v>
          </cell>
          <cell r="H8">
            <v>252</v>
          </cell>
          <cell r="I8">
            <v>84</v>
          </cell>
          <cell r="J8">
            <v>60</v>
          </cell>
          <cell r="K8">
            <v>394</v>
          </cell>
          <cell r="L8">
            <v>0</v>
          </cell>
          <cell r="M8">
            <v>0</v>
          </cell>
          <cell r="N8">
            <v>0</v>
          </cell>
          <cell r="O8">
            <v>10319.469999999999</v>
          </cell>
        </row>
        <row r="9">
          <cell r="A9" t="str">
            <v>R790</v>
          </cell>
          <cell r="B9" t="str">
            <v xml:space="preserve">R790 CARBURANTS </v>
          </cell>
          <cell r="C9">
            <v>8118.43</v>
          </cell>
          <cell r="D9">
            <v>457.69</v>
          </cell>
          <cell r="E9">
            <v>2406.77</v>
          </cell>
          <cell r="F9">
            <v>0</v>
          </cell>
          <cell r="G9">
            <v>2828.82</v>
          </cell>
          <cell r="H9">
            <v>11368.89</v>
          </cell>
          <cell r="I9">
            <v>8288.39</v>
          </cell>
          <cell r="J9">
            <v>2723.85</v>
          </cell>
          <cell r="K9">
            <v>1421.66</v>
          </cell>
          <cell r="L9">
            <v>0</v>
          </cell>
          <cell r="M9">
            <v>0</v>
          </cell>
          <cell r="N9">
            <v>0</v>
          </cell>
          <cell r="O9">
            <v>37614.5</v>
          </cell>
        </row>
        <row r="10">
          <cell r="A10" t="str">
            <v>R792</v>
          </cell>
          <cell r="B10" t="str">
            <v xml:space="preserve">R792 TELECOMS </v>
          </cell>
          <cell r="C10">
            <v>8801.84</v>
          </cell>
          <cell r="D10">
            <v>258.41000000000003</v>
          </cell>
          <cell r="E10">
            <v>5396.69</v>
          </cell>
          <cell r="F10">
            <v>7553.83</v>
          </cell>
          <cell r="G10">
            <v>266.89</v>
          </cell>
          <cell r="H10">
            <v>7625.87</v>
          </cell>
          <cell r="I10">
            <v>6214.72</v>
          </cell>
          <cell r="J10">
            <v>6981.77</v>
          </cell>
          <cell r="K10">
            <v>-3031.99</v>
          </cell>
          <cell r="L10">
            <v>0</v>
          </cell>
          <cell r="M10">
            <v>0</v>
          </cell>
          <cell r="N10">
            <v>0</v>
          </cell>
          <cell r="O10">
            <v>40068.03</v>
          </cell>
        </row>
        <row r="11">
          <cell r="A11" t="str">
            <v>R793</v>
          </cell>
          <cell r="B11" t="str">
            <v xml:space="preserve">R793 IMPOTS TAXES </v>
          </cell>
          <cell r="C11">
            <v>1789.63</v>
          </cell>
          <cell r="D11">
            <v>1690.79</v>
          </cell>
          <cell r="E11">
            <v>3102.49</v>
          </cell>
          <cell r="F11">
            <v>14422.78</v>
          </cell>
          <cell r="G11">
            <v>-1002.54</v>
          </cell>
          <cell r="H11">
            <v>2878.76</v>
          </cell>
          <cell r="I11">
            <v>3259.99</v>
          </cell>
          <cell r="J11">
            <v>3144.79</v>
          </cell>
          <cell r="K11">
            <v>3036.27</v>
          </cell>
          <cell r="L11">
            <v>0</v>
          </cell>
          <cell r="M11">
            <v>0</v>
          </cell>
          <cell r="N11">
            <v>0</v>
          </cell>
          <cell r="O11">
            <v>32322.959999999999</v>
          </cell>
        </row>
        <row r="12">
          <cell r="A12" t="str">
            <v>R794</v>
          </cell>
          <cell r="B12" t="str">
            <v xml:space="preserve">R794 FORMATION </v>
          </cell>
          <cell r="C12">
            <v>7361.1</v>
          </cell>
          <cell r="D12">
            <v>11702.04</v>
          </cell>
          <cell r="E12">
            <v>5892.3</v>
          </cell>
          <cell r="F12">
            <v>4435.72</v>
          </cell>
          <cell r="G12">
            <v>10411.57</v>
          </cell>
          <cell r="H12">
            <v>4652.91</v>
          </cell>
          <cell r="I12">
            <v>5001.7</v>
          </cell>
          <cell r="J12">
            <v>6569.46</v>
          </cell>
          <cell r="K12">
            <v>1553.92</v>
          </cell>
          <cell r="L12">
            <v>0</v>
          </cell>
          <cell r="M12">
            <v>0</v>
          </cell>
          <cell r="N12">
            <v>0</v>
          </cell>
          <cell r="O12">
            <v>57580.72</v>
          </cell>
        </row>
        <row r="13">
          <cell r="A13" t="str">
            <v>R795</v>
          </cell>
          <cell r="B13" t="str">
            <v xml:space="preserve">R795 FRAIS DE DEPLACEMENT </v>
          </cell>
          <cell r="C13">
            <v>15221.99</v>
          </cell>
          <cell r="D13">
            <v>30148.55</v>
          </cell>
          <cell r="E13">
            <v>22928.18</v>
          </cell>
          <cell r="F13">
            <v>28990.1</v>
          </cell>
          <cell r="G13">
            <v>16934.53</v>
          </cell>
          <cell r="H13">
            <v>46864.77</v>
          </cell>
          <cell r="I13">
            <v>41169.919999999998</v>
          </cell>
          <cell r="J13">
            <v>22005.97</v>
          </cell>
          <cell r="K13">
            <v>45435.56</v>
          </cell>
          <cell r="L13">
            <v>0</v>
          </cell>
          <cell r="M13">
            <v>0</v>
          </cell>
          <cell r="N13">
            <v>0</v>
          </cell>
          <cell r="O13">
            <v>269699.57</v>
          </cell>
        </row>
        <row r="14">
          <cell r="A14" t="str">
            <v>R796</v>
          </cell>
          <cell r="B14" t="str">
            <v xml:space="preserve">R796 INVITATIONS RECEPTIONS </v>
          </cell>
        </row>
        <row r="15">
          <cell r="A15" t="str">
            <v>R798</v>
          </cell>
          <cell r="B15" t="str">
            <v xml:space="preserve">R798 AUTRES </v>
          </cell>
          <cell r="C15">
            <v>2809.17</v>
          </cell>
          <cell r="D15">
            <v>4424.0200000000004</v>
          </cell>
          <cell r="E15">
            <v>2383.6</v>
          </cell>
          <cell r="F15">
            <v>4712.42</v>
          </cell>
          <cell r="G15">
            <v>4359.28</v>
          </cell>
          <cell r="H15">
            <v>4679.96</v>
          </cell>
          <cell r="I15">
            <v>5223.03</v>
          </cell>
          <cell r="J15">
            <v>2163.77</v>
          </cell>
          <cell r="K15">
            <v>4644.3500000000004</v>
          </cell>
          <cell r="L15">
            <v>0</v>
          </cell>
          <cell r="M15">
            <v>0</v>
          </cell>
          <cell r="N15">
            <v>0</v>
          </cell>
          <cell r="O15">
            <v>35399.599999999999</v>
          </cell>
        </row>
        <row r="16">
          <cell r="A16" t="str">
            <v>RM76</v>
          </cell>
          <cell r="B16" t="str">
            <v xml:space="preserve">RM760 AUTRES FRAIS GENERAUX FS </v>
          </cell>
          <cell r="C16">
            <v>56929.29</v>
          </cell>
          <cell r="D16">
            <v>58613.16</v>
          </cell>
          <cell r="E16">
            <v>52309.59</v>
          </cell>
          <cell r="F16">
            <v>75148.320000000007</v>
          </cell>
          <cell r="G16">
            <v>53329.46</v>
          </cell>
          <cell r="H16">
            <v>81895.62</v>
          </cell>
          <cell r="I16">
            <v>204462.21</v>
          </cell>
          <cell r="J16">
            <v>-80234.929999999993</v>
          </cell>
          <cell r="K16">
            <v>-195382.86</v>
          </cell>
          <cell r="L16">
            <v>0</v>
          </cell>
          <cell r="M16">
            <v>0</v>
          </cell>
          <cell r="N16">
            <v>0</v>
          </cell>
          <cell r="O16">
            <v>307069.86</v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18" refreshError="1"/>
      <sheetData sheetId="19" refreshError="1">
        <row r="1">
          <cell r="C1" t="str">
            <v xml:space="preserve">Reel Per 1 </v>
          </cell>
          <cell r="D1" t="str">
            <v xml:space="preserve">Reel Per 2 </v>
          </cell>
          <cell r="E1" t="str">
            <v xml:space="preserve">Reel Per 3 </v>
          </cell>
          <cell r="F1" t="str">
            <v xml:space="preserve">Reel Per 4 </v>
          </cell>
          <cell r="G1" t="str">
            <v xml:space="preserve">Reel Per 5 </v>
          </cell>
          <cell r="H1" t="str">
            <v xml:space="preserve">Reel Per 6 </v>
          </cell>
          <cell r="I1" t="str">
            <v xml:space="preserve">Reel Per 7 </v>
          </cell>
          <cell r="J1" t="str">
            <v xml:space="preserve">Reel Per 8 </v>
          </cell>
          <cell r="K1" t="str">
            <v xml:space="preserve">Reel Per 9 </v>
          </cell>
          <cell r="L1" t="str">
            <v xml:space="preserve">Reel Per10 </v>
          </cell>
          <cell r="M1" t="str">
            <v xml:space="preserve">Reel Per11 </v>
          </cell>
          <cell r="N1" t="str">
            <v xml:space="preserve">Reel Per12 </v>
          </cell>
          <cell r="O1" t="str">
            <v xml:space="preserve">TOTAL </v>
          </cell>
        </row>
        <row r="2">
          <cell r="A2" t="str">
            <v>R782</v>
          </cell>
          <cell r="B2" t="str">
            <v xml:space="preserve">R782 FOURNITURES </v>
          </cell>
          <cell r="C2">
            <v>0</v>
          </cell>
          <cell r="D2">
            <v>0</v>
          </cell>
          <cell r="E2">
            <v>0</v>
          </cell>
          <cell r="F2">
            <v>70.69</v>
          </cell>
          <cell r="G2">
            <v>75</v>
          </cell>
          <cell r="H2">
            <v>0</v>
          </cell>
          <cell r="I2">
            <v>0</v>
          </cell>
          <cell r="J2">
            <v>0</v>
          </cell>
          <cell r="K2">
            <v>89.56</v>
          </cell>
          <cell r="L2">
            <v>0</v>
          </cell>
          <cell r="M2">
            <v>0</v>
          </cell>
          <cell r="N2">
            <v>0</v>
          </cell>
          <cell r="O2">
            <v>235.25</v>
          </cell>
        </row>
        <row r="3">
          <cell r="A3" t="str">
            <v>R783</v>
          </cell>
          <cell r="B3" t="str">
            <v xml:space="preserve">R783 HONORAIRES ETUDES TRAVAUX </v>
          </cell>
          <cell r="C3">
            <v>1428</v>
          </cell>
          <cell r="D3">
            <v>1428</v>
          </cell>
          <cell r="E3">
            <v>1428</v>
          </cell>
          <cell r="F3">
            <v>1428</v>
          </cell>
          <cell r="G3">
            <v>1428</v>
          </cell>
          <cell r="H3">
            <v>3284.6</v>
          </cell>
          <cell r="I3">
            <v>1428</v>
          </cell>
          <cell r="J3">
            <v>1428</v>
          </cell>
          <cell r="K3">
            <v>1428</v>
          </cell>
          <cell r="L3">
            <v>0</v>
          </cell>
          <cell r="M3">
            <v>0</v>
          </cell>
          <cell r="N3">
            <v>0</v>
          </cell>
          <cell r="O3">
            <v>14708.6</v>
          </cell>
        </row>
        <row r="4">
          <cell r="A4" t="str">
            <v>R787</v>
          </cell>
          <cell r="B4" t="str">
            <v xml:space="preserve">R787 ASSURANCES </v>
          </cell>
          <cell r="C4">
            <v>7.47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7.47</v>
          </cell>
        </row>
        <row r="5">
          <cell r="A5" t="str">
            <v>R788</v>
          </cell>
          <cell r="B5" t="str">
            <v xml:space="preserve">R788 ENTRETIENS REPARATIONS </v>
          </cell>
          <cell r="C5">
            <v>41.3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41.3</v>
          </cell>
        </row>
        <row r="6">
          <cell r="A6" t="str">
            <v>R790</v>
          </cell>
          <cell r="B6" t="str">
            <v xml:space="preserve">R790 CARBURANTS </v>
          </cell>
          <cell r="C6">
            <v>0</v>
          </cell>
          <cell r="D6">
            <v>0</v>
          </cell>
          <cell r="E6">
            <v>85.9</v>
          </cell>
          <cell r="F6">
            <v>0</v>
          </cell>
          <cell r="G6">
            <v>0</v>
          </cell>
          <cell r="H6">
            <v>0</v>
          </cell>
          <cell r="I6">
            <v>106.79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192.69</v>
          </cell>
        </row>
        <row r="7">
          <cell r="A7" t="str">
            <v>R792</v>
          </cell>
          <cell r="B7" t="str">
            <v xml:space="preserve">R792 TELECOMS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42.53</v>
          </cell>
          <cell r="J7">
            <v>17.22</v>
          </cell>
          <cell r="K7">
            <v>-193.6</v>
          </cell>
          <cell r="L7">
            <v>0</v>
          </cell>
          <cell r="M7">
            <v>0</v>
          </cell>
          <cell r="N7">
            <v>0</v>
          </cell>
          <cell r="O7">
            <v>-133.85</v>
          </cell>
        </row>
        <row r="8">
          <cell r="A8" t="str">
            <v>R794</v>
          </cell>
          <cell r="B8" t="str">
            <v xml:space="preserve">R794 FORMATION </v>
          </cell>
          <cell r="C8">
            <v>971.25</v>
          </cell>
          <cell r="D8">
            <v>492.5</v>
          </cell>
          <cell r="E8">
            <v>391.14</v>
          </cell>
          <cell r="F8">
            <v>157.75</v>
          </cell>
          <cell r="G8">
            <v>252.4</v>
          </cell>
          <cell r="H8">
            <v>220.85</v>
          </cell>
          <cell r="I8">
            <v>252.4</v>
          </cell>
          <cell r="J8">
            <v>315.5</v>
          </cell>
          <cell r="K8">
            <v>189.3</v>
          </cell>
          <cell r="L8">
            <v>0</v>
          </cell>
          <cell r="M8">
            <v>0</v>
          </cell>
          <cell r="N8">
            <v>0</v>
          </cell>
          <cell r="O8">
            <v>3243.09</v>
          </cell>
        </row>
        <row r="9">
          <cell r="A9" t="str">
            <v>R795</v>
          </cell>
          <cell r="B9" t="str">
            <v xml:space="preserve">R795 FRAIS DE DEPLACEMENT </v>
          </cell>
          <cell r="C9">
            <v>0</v>
          </cell>
          <cell r="D9">
            <v>3426.75</v>
          </cell>
          <cell r="E9">
            <v>0</v>
          </cell>
          <cell r="F9">
            <v>145.38999999999999</v>
          </cell>
          <cell r="G9">
            <v>91</v>
          </cell>
          <cell r="H9">
            <v>86.63</v>
          </cell>
          <cell r="I9">
            <v>400.11</v>
          </cell>
          <cell r="J9">
            <v>32.94</v>
          </cell>
          <cell r="K9">
            <v>35.07</v>
          </cell>
          <cell r="L9">
            <v>0</v>
          </cell>
          <cell r="M9">
            <v>0</v>
          </cell>
          <cell r="N9">
            <v>0</v>
          </cell>
          <cell r="O9">
            <v>4217.8900000000003</v>
          </cell>
        </row>
        <row r="10">
          <cell r="A10" t="str">
            <v>R798</v>
          </cell>
          <cell r="B10" t="str">
            <v xml:space="preserve">R798 AUTRES </v>
          </cell>
          <cell r="C10">
            <v>3559.8</v>
          </cell>
          <cell r="D10">
            <v>144.6</v>
          </cell>
          <cell r="E10">
            <v>36.03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3740.43</v>
          </cell>
        </row>
        <row r="11">
          <cell r="A11" t="str">
            <v>RM76</v>
          </cell>
          <cell r="B11" t="str">
            <v xml:space="preserve">RM760 AUTRES FRAIS GENERAUX FS </v>
          </cell>
          <cell r="C11">
            <v>6007.82</v>
          </cell>
          <cell r="D11">
            <v>5491.85</v>
          </cell>
          <cell r="E11">
            <v>1941.07</v>
          </cell>
          <cell r="F11">
            <v>1801.83</v>
          </cell>
          <cell r="G11">
            <v>1846.4</v>
          </cell>
          <cell r="H11">
            <v>3592.08</v>
          </cell>
          <cell r="I11">
            <v>2229.83</v>
          </cell>
          <cell r="J11">
            <v>1793.66</v>
          </cell>
          <cell r="K11">
            <v>1548.33</v>
          </cell>
          <cell r="L11">
            <v>0</v>
          </cell>
          <cell r="M11">
            <v>0</v>
          </cell>
          <cell r="N11">
            <v>0</v>
          </cell>
          <cell r="O11">
            <v>26252.87</v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20" refreshError="1">
        <row r="1">
          <cell r="C1" t="str">
            <v xml:space="preserve">Reel Per 1 </v>
          </cell>
          <cell r="D1" t="str">
            <v xml:space="preserve">Reel Per 2 </v>
          </cell>
          <cell r="E1" t="str">
            <v xml:space="preserve">Reel Per 3 </v>
          </cell>
          <cell r="F1" t="str">
            <v xml:space="preserve">Reel Per 4 </v>
          </cell>
          <cell r="G1" t="str">
            <v xml:space="preserve">Reel Per 5 </v>
          </cell>
          <cell r="H1" t="str">
            <v xml:space="preserve">Reel Per 6 </v>
          </cell>
          <cell r="I1" t="str">
            <v xml:space="preserve">Reel Per 7 </v>
          </cell>
          <cell r="J1" t="str">
            <v xml:space="preserve">Reel Per 8 </v>
          </cell>
          <cell r="K1" t="str">
            <v xml:space="preserve">Reel Per 9 </v>
          </cell>
          <cell r="L1" t="str">
            <v xml:space="preserve">Reel Per10 </v>
          </cell>
          <cell r="M1" t="str">
            <v xml:space="preserve">Reel Per11 </v>
          </cell>
          <cell r="N1" t="str">
            <v xml:space="preserve">Reel Per12 </v>
          </cell>
          <cell r="O1" t="str">
            <v xml:space="preserve">TOTAL </v>
          </cell>
        </row>
        <row r="2">
          <cell r="A2" t="str">
            <v>R744</v>
          </cell>
          <cell r="B2" t="str">
            <v xml:space="preserve">R744 INFORMATIQUE </v>
          </cell>
          <cell r="C2">
            <v>0</v>
          </cell>
          <cell r="D2">
            <v>0</v>
          </cell>
          <cell r="E2">
            <v>0</v>
          </cell>
          <cell r="F2">
            <v>68</v>
          </cell>
          <cell r="G2">
            <v>222.6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290.60000000000002</v>
          </cell>
        </row>
        <row r="3">
          <cell r="A3" t="str">
            <v>R782</v>
          </cell>
          <cell r="B3" t="str">
            <v xml:space="preserve">R782 FOURNITURES </v>
          </cell>
          <cell r="C3">
            <v>1915.16</v>
          </cell>
          <cell r="D3">
            <v>4169.96</v>
          </cell>
          <cell r="E3">
            <v>1694.6</v>
          </cell>
          <cell r="F3">
            <v>1649.61</v>
          </cell>
          <cell r="G3">
            <v>3465.28</v>
          </cell>
          <cell r="H3">
            <v>1879.16</v>
          </cell>
          <cell r="I3">
            <v>675.38</v>
          </cell>
          <cell r="J3">
            <v>2494.3000000000002</v>
          </cell>
          <cell r="K3">
            <v>850.15</v>
          </cell>
          <cell r="L3">
            <v>141.1</v>
          </cell>
          <cell r="M3">
            <v>0</v>
          </cell>
          <cell r="N3">
            <v>0</v>
          </cell>
          <cell r="O3">
            <v>18934.7</v>
          </cell>
        </row>
        <row r="4">
          <cell r="A4" t="str">
            <v>R783</v>
          </cell>
          <cell r="B4" t="str">
            <v xml:space="preserve">R783 HONORAIRES ETUDES TRAVAUX </v>
          </cell>
          <cell r="C4">
            <v>1050.6400000000001</v>
          </cell>
          <cell r="D4">
            <v>135</v>
          </cell>
          <cell r="E4">
            <v>2788.31</v>
          </cell>
          <cell r="F4">
            <v>8741.08</v>
          </cell>
          <cell r="G4">
            <v>2714.82</v>
          </cell>
          <cell r="H4">
            <v>2202.7600000000002</v>
          </cell>
          <cell r="I4">
            <v>11588.48</v>
          </cell>
          <cell r="J4">
            <v>13660.25</v>
          </cell>
          <cell r="K4">
            <v>6647.95</v>
          </cell>
          <cell r="L4">
            <v>0</v>
          </cell>
          <cell r="M4">
            <v>0</v>
          </cell>
          <cell r="N4">
            <v>0</v>
          </cell>
          <cell r="O4">
            <v>49529.29</v>
          </cell>
        </row>
        <row r="5">
          <cell r="A5" t="str">
            <v>R787</v>
          </cell>
          <cell r="B5" t="str">
            <v xml:space="preserve">R787 ASSURANCES </v>
          </cell>
          <cell r="C5">
            <v>69.31</v>
          </cell>
          <cell r="D5">
            <v>0</v>
          </cell>
          <cell r="E5">
            <v>0</v>
          </cell>
          <cell r="F5">
            <v>11610.63</v>
          </cell>
          <cell r="G5">
            <v>12808.98</v>
          </cell>
          <cell r="H5">
            <v>11610.63</v>
          </cell>
          <cell r="I5">
            <v>24756.79</v>
          </cell>
          <cell r="J5">
            <v>11610.63</v>
          </cell>
          <cell r="K5">
            <v>14166.18</v>
          </cell>
          <cell r="L5">
            <v>0</v>
          </cell>
          <cell r="M5">
            <v>0</v>
          </cell>
          <cell r="N5">
            <v>0</v>
          </cell>
          <cell r="O5">
            <v>86633.15</v>
          </cell>
        </row>
        <row r="6">
          <cell r="A6" t="str">
            <v>R788</v>
          </cell>
          <cell r="B6" t="str">
            <v xml:space="preserve">R788 ENTRETIENS REPARATIONS </v>
          </cell>
          <cell r="C6">
            <v>458.18</v>
          </cell>
          <cell r="D6">
            <v>439.34</v>
          </cell>
          <cell r="E6">
            <v>0</v>
          </cell>
          <cell r="F6">
            <v>0</v>
          </cell>
          <cell r="G6">
            <v>150</v>
          </cell>
          <cell r="H6">
            <v>324</v>
          </cell>
          <cell r="I6">
            <v>60</v>
          </cell>
          <cell r="J6">
            <v>72</v>
          </cell>
          <cell r="K6">
            <v>1072</v>
          </cell>
          <cell r="L6">
            <v>0</v>
          </cell>
          <cell r="M6">
            <v>0</v>
          </cell>
          <cell r="N6">
            <v>0</v>
          </cell>
          <cell r="O6">
            <v>2575.52</v>
          </cell>
        </row>
        <row r="7">
          <cell r="A7" t="str">
            <v>R789</v>
          </cell>
          <cell r="B7" t="str">
            <v xml:space="preserve">R789 ENERGIE FLUIDES </v>
          </cell>
          <cell r="C7">
            <v>0</v>
          </cell>
          <cell r="D7">
            <v>0</v>
          </cell>
          <cell r="E7">
            <v>21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21</v>
          </cell>
        </row>
        <row r="8">
          <cell r="A8" t="str">
            <v>R790</v>
          </cell>
          <cell r="B8" t="str">
            <v xml:space="preserve">R790 CARBURANTS </v>
          </cell>
          <cell r="C8">
            <v>2883.83</v>
          </cell>
          <cell r="D8">
            <v>0</v>
          </cell>
          <cell r="E8">
            <v>1413.84</v>
          </cell>
          <cell r="F8">
            <v>0</v>
          </cell>
          <cell r="G8">
            <v>1092.01</v>
          </cell>
          <cell r="H8">
            <v>4556.3500000000004</v>
          </cell>
          <cell r="I8">
            <v>3833.72</v>
          </cell>
          <cell r="J8">
            <v>1862.4</v>
          </cell>
          <cell r="K8">
            <v>871.33</v>
          </cell>
          <cell r="L8">
            <v>0</v>
          </cell>
          <cell r="M8">
            <v>0</v>
          </cell>
          <cell r="N8">
            <v>0</v>
          </cell>
          <cell r="O8">
            <v>16513.48</v>
          </cell>
        </row>
        <row r="9">
          <cell r="A9" t="str">
            <v>R792</v>
          </cell>
          <cell r="B9" t="str">
            <v xml:space="preserve">R792 TELECOMS </v>
          </cell>
          <cell r="C9">
            <v>3648.63</v>
          </cell>
          <cell r="D9">
            <v>-79.319999999999993</v>
          </cell>
          <cell r="E9">
            <v>164.9</v>
          </cell>
          <cell r="F9">
            <v>2238.9899999999998</v>
          </cell>
          <cell r="G9">
            <v>354.4</v>
          </cell>
          <cell r="H9">
            <v>558.35</v>
          </cell>
          <cell r="I9">
            <v>2048.27</v>
          </cell>
          <cell r="J9">
            <v>1985.31</v>
          </cell>
          <cell r="K9">
            <v>-3021.54</v>
          </cell>
          <cell r="L9">
            <v>0</v>
          </cell>
          <cell r="M9">
            <v>0</v>
          </cell>
          <cell r="N9">
            <v>0</v>
          </cell>
          <cell r="O9">
            <v>7897.99</v>
          </cell>
        </row>
        <row r="10">
          <cell r="A10" t="str">
            <v>R793</v>
          </cell>
          <cell r="B10" t="str">
            <v xml:space="preserve">R793 IMPOTS TAXES </v>
          </cell>
          <cell r="C10">
            <v>472.13</v>
          </cell>
          <cell r="D10">
            <v>604.41999999999996</v>
          </cell>
          <cell r="E10">
            <v>1219.19</v>
          </cell>
          <cell r="F10">
            <v>1373.75</v>
          </cell>
          <cell r="G10">
            <v>1307.4000000000001</v>
          </cell>
          <cell r="H10">
            <v>1300.9100000000001</v>
          </cell>
          <cell r="I10">
            <v>1430.05</v>
          </cell>
          <cell r="J10">
            <v>1244.52</v>
          </cell>
          <cell r="K10">
            <v>1219.3499999999999</v>
          </cell>
          <cell r="L10">
            <v>0</v>
          </cell>
          <cell r="M10">
            <v>0</v>
          </cell>
          <cell r="N10">
            <v>0</v>
          </cell>
          <cell r="O10">
            <v>10171.719999999999</v>
          </cell>
        </row>
        <row r="11">
          <cell r="A11" t="str">
            <v>R794</v>
          </cell>
          <cell r="B11" t="str">
            <v xml:space="preserve">R794 FORMATION </v>
          </cell>
          <cell r="C11">
            <v>3738.25</v>
          </cell>
          <cell r="D11">
            <v>745.5</v>
          </cell>
          <cell r="E11">
            <v>4113.7700000000004</v>
          </cell>
          <cell r="F11">
            <v>3341.15</v>
          </cell>
          <cell r="G11">
            <v>3273.83</v>
          </cell>
          <cell r="H11">
            <v>3847.56</v>
          </cell>
          <cell r="I11">
            <v>4132.6000000000004</v>
          </cell>
          <cell r="J11">
            <v>4280.29</v>
          </cell>
          <cell r="K11">
            <v>2045.5</v>
          </cell>
          <cell r="L11">
            <v>0</v>
          </cell>
          <cell r="M11">
            <v>0</v>
          </cell>
          <cell r="N11">
            <v>0</v>
          </cell>
          <cell r="O11">
            <v>29518.45</v>
          </cell>
        </row>
        <row r="12">
          <cell r="A12" t="str">
            <v>R795</v>
          </cell>
          <cell r="B12" t="str">
            <v xml:space="preserve">R795 FRAIS DE DEPLACEMENT </v>
          </cell>
          <cell r="C12">
            <v>16398.38</v>
          </cell>
          <cell r="D12">
            <v>3744.72</v>
          </cell>
          <cell r="E12">
            <v>27462.71</v>
          </cell>
          <cell r="F12">
            <v>14446.92</v>
          </cell>
          <cell r="G12">
            <v>5096.7299999999996</v>
          </cell>
          <cell r="H12">
            <v>1463.88</v>
          </cell>
          <cell r="I12">
            <v>5518.72</v>
          </cell>
          <cell r="J12">
            <v>14478.23</v>
          </cell>
          <cell r="K12">
            <v>5444.98</v>
          </cell>
          <cell r="L12">
            <v>0</v>
          </cell>
          <cell r="M12">
            <v>0</v>
          </cell>
          <cell r="N12">
            <v>0</v>
          </cell>
          <cell r="O12">
            <v>94055.27</v>
          </cell>
        </row>
        <row r="13">
          <cell r="A13" t="str">
            <v>R798</v>
          </cell>
          <cell r="B13" t="str">
            <v xml:space="preserve">R798 AUTRES </v>
          </cell>
          <cell r="C13">
            <v>9393.9</v>
          </cell>
          <cell r="D13">
            <v>1637.05</v>
          </cell>
          <cell r="E13">
            <v>916.46</v>
          </cell>
          <cell r="F13">
            <v>1448.44</v>
          </cell>
          <cell r="G13">
            <v>403.23</v>
          </cell>
          <cell r="H13">
            <v>4104.01</v>
          </cell>
          <cell r="I13">
            <v>1440.2</v>
          </cell>
          <cell r="J13">
            <v>1595.9</v>
          </cell>
          <cell r="K13">
            <v>535</v>
          </cell>
          <cell r="L13">
            <v>0</v>
          </cell>
          <cell r="M13">
            <v>0</v>
          </cell>
          <cell r="N13">
            <v>0</v>
          </cell>
          <cell r="O13">
            <v>21474.19</v>
          </cell>
        </row>
        <row r="14">
          <cell r="A14" t="str">
            <v>RM76</v>
          </cell>
          <cell r="B14" t="str">
            <v xml:space="preserve">RM760 AUTRES FRAIS GENERAUX FS </v>
          </cell>
          <cell r="C14">
            <v>40028.410000000003</v>
          </cell>
          <cell r="D14">
            <v>11396.67</v>
          </cell>
          <cell r="E14">
            <v>39794.78</v>
          </cell>
          <cell r="F14">
            <v>44918.57</v>
          </cell>
          <cell r="G14">
            <v>30889.279999999999</v>
          </cell>
          <cell r="H14">
            <v>31847.61</v>
          </cell>
          <cell r="I14">
            <v>55484.21</v>
          </cell>
          <cell r="J14">
            <v>53283.83</v>
          </cell>
          <cell r="K14">
            <v>29830.9</v>
          </cell>
          <cell r="L14">
            <v>141.1</v>
          </cell>
          <cell r="M14">
            <v>0</v>
          </cell>
          <cell r="N14">
            <v>0</v>
          </cell>
          <cell r="O14">
            <v>337615.35999999999</v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21" refreshError="1">
        <row r="1">
          <cell r="C1" t="str">
            <v xml:space="preserve">Reel Per 1 </v>
          </cell>
          <cell r="D1" t="str">
            <v xml:space="preserve">Reel Per 2 </v>
          </cell>
          <cell r="E1" t="str">
            <v xml:space="preserve">Reel Per 3 </v>
          </cell>
          <cell r="F1" t="str">
            <v xml:space="preserve">Reel Per 4 </v>
          </cell>
          <cell r="G1" t="str">
            <v xml:space="preserve">Reel Per 5 </v>
          </cell>
          <cell r="H1" t="str">
            <v xml:space="preserve">Reel Per 6 </v>
          </cell>
          <cell r="I1" t="str">
            <v xml:space="preserve">Reel Per 7 </v>
          </cell>
          <cell r="J1" t="str">
            <v xml:space="preserve">Reel Per 8 </v>
          </cell>
          <cell r="K1" t="str">
            <v xml:space="preserve">Reel Per 9 </v>
          </cell>
          <cell r="L1" t="str">
            <v xml:space="preserve">Reel Per10 </v>
          </cell>
          <cell r="M1" t="str">
            <v xml:space="preserve">Reel Per11 </v>
          </cell>
          <cell r="N1" t="str">
            <v xml:space="preserve">Reel Per12 </v>
          </cell>
          <cell r="O1" t="str">
            <v xml:space="preserve">TOTAL </v>
          </cell>
        </row>
        <row r="2">
          <cell r="A2" t="str">
            <v>R782</v>
          </cell>
          <cell r="B2" t="str">
            <v xml:space="preserve">R782 FOURNITURES </v>
          </cell>
          <cell r="C2">
            <v>0</v>
          </cell>
          <cell r="D2">
            <v>0</v>
          </cell>
          <cell r="E2">
            <v>23.97</v>
          </cell>
          <cell r="F2">
            <v>124.28</v>
          </cell>
          <cell r="G2">
            <v>74</v>
          </cell>
          <cell r="H2">
            <v>71.12</v>
          </cell>
          <cell r="I2">
            <v>0</v>
          </cell>
          <cell r="J2">
            <v>7.18</v>
          </cell>
          <cell r="K2">
            <v>3.98</v>
          </cell>
          <cell r="L2">
            <v>0</v>
          </cell>
          <cell r="M2">
            <v>0</v>
          </cell>
          <cell r="N2">
            <v>0</v>
          </cell>
          <cell r="O2">
            <v>304.52999999999997</v>
          </cell>
        </row>
        <row r="3">
          <cell r="A3" t="str">
            <v>R787</v>
          </cell>
          <cell r="B3" t="str">
            <v xml:space="preserve">R787 ASSURANCES </v>
          </cell>
          <cell r="C3">
            <v>9.66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9.66</v>
          </cell>
        </row>
        <row r="4">
          <cell r="A4" t="str">
            <v>R792</v>
          </cell>
          <cell r="B4" t="str">
            <v xml:space="preserve">R792 TELECOMS </v>
          </cell>
          <cell r="C4">
            <v>175.52</v>
          </cell>
          <cell r="D4">
            <v>370.06</v>
          </cell>
          <cell r="E4">
            <v>0</v>
          </cell>
          <cell r="F4">
            <v>183.56</v>
          </cell>
          <cell r="G4">
            <v>181.12</v>
          </cell>
          <cell r="H4">
            <v>178.02</v>
          </cell>
          <cell r="I4">
            <v>1149.22</v>
          </cell>
          <cell r="J4">
            <v>1300.47</v>
          </cell>
          <cell r="K4">
            <v>-2296</v>
          </cell>
          <cell r="L4">
            <v>0</v>
          </cell>
          <cell r="M4">
            <v>0</v>
          </cell>
          <cell r="N4">
            <v>0</v>
          </cell>
          <cell r="O4">
            <v>1241.97</v>
          </cell>
        </row>
        <row r="5">
          <cell r="A5" t="str">
            <v>R793</v>
          </cell>
          <cell r="B5" t="str">
            <v xml:space="preserve">R793 IMPOTS TAXES </v>
          </cell>
          <cell r="C5">
            <v>26.4</v>
          </cell>
          <cell r="D5">
            <v>26.4</v>
          </cell>
          <cell r="E5">
            <v>39.6</v>
          </cell>
          <cell r="F5">
            <v>3.96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96.36</v>
          </cell>
        </row>
        <row r="6">
          <cell r="A6" t="str">
            <v>R794</v>
          </cell>
          <cell r="B6" t="str">
            <v xml:space="preserve">R794 FORMATION </v>
          </cell>
          <cell r="C6">
            <v>132</v>
          </cell>
          <cell r="D6">
            <v>132</v>
          </cell>
          <cell r="E6">
            <v>198</v>
          </cell>
          <cell r="F6">
            <v>0</v>
          </cell>
          <cell r="G6">
            <v>0</v>
          </cell>
          <cell r="H6">
            <v>396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858</v>
          </cell>
        </row>
        <row r="7">
          <cell r="A7" t="str">
            <v>R795</v>
          </cell>
          <cell r="B7" t="str">
            <v xml:space="preserve">R795 FRAIS DE DEPLACEMENT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162.38</v>
          </cell>
          <cell r="H7">
            <v>0</v>
          </cell>
          <cell r="I7">
            <v>50.73</v>
          </cell>
          <cell r="J7">
            <v>0</v>
          </cell>
          <cell r="K7">
            <v>-162.38</v>
          </cell>
          <cell r="L7">
            <v>0</v>
          </cell>
          <cell r="M7">
            <v>0</v>
          </cell>
          <cell r="N7">
            <v>0</v>
          </cell>
          <cell r="O7">
            <v>50.73</v>
          </cell>
        </row>
        <row r="8">
          <cell r="A8" t="str">
            <v>R798</v>
          </cell>
          <cell r="B8" t="str">
            <v xml:space="preserve">R798 AUTRES </v>
          </cell>
          <cell r="C8">
            <v>21.45</v>
          </cell>
          <cell r="D8">
            <v>15</v>
          </cell>
          <cell r="E8">
            <v>37.5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73.95</v>
          </cell>
        </row>
        <row r="9">
          <cell r="A9" t="str">
            <v>RM76</v>
          </cell>
          <cell r="B9" t="str">
            <v xml:space="preserve">RM760 AUTRES FRAIS GENERAUX FS </v>
          </cell>
          <cell r="C9">
            <v>365.03</v>
          </cell>
          <cell r="D9">
            <v>543.46</v>
          </cell>
          <cell r="E9">
            <v>299.07</v>
          </cell>
          <cell r="F9">
            <v>311.8</v>
          </cell>
          <cell r="G9">
            <v>417.5</v>
          </cell>
          <cell r="H9">
            <v>645.14</v>
          </cell>
          <cell r="I9">
            <v>1199.95</v>
          </cell>
          <cell r="J9">
            <v>1307.6500000000001</v>
          </cell>
          <cell r="K9">
            <v>-2454.4</v>
          </cell>
          <cell r="L9">
            <v>0</v>
          </cell>
          <cell r="M9">
            <v>0</v>
          </cell>
          <cell r="N9">
            <v>0</v>
          </cell>
          <cell r="O9">
            <v>2635.2</v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V.A."/>
      <sheetName val="ValoGainsGammes"/>
      <sheetName val="Indicateurs"/>
      <sheetName val="R158"/>
      <sheetName val="Transportinteretabl"/>
      <sheetName val="PVS"/>
      <sheetName val="compléments"/>
      <sheetName val="habs V1"/>
      <sheetName val="Redistributions"/>
      <sheetName val="R 160"/>
      <sheetName val="R 144"/>
      <sheetName val="IMMATS"/>
      <sheetName val="TRANSPORT VN"/>
    </sheetNames>
    <sheetDataSet>
      <sheetData sheetId="0" refreshError="1"/>
      <sheetData sheetId="1" refreshError="1">
        <row r="2">
          <cell r="A2" t="str">
            <v>BUDGET 2002</v>
          </cell>
          <cell r="H2" t="str">
            <v>FLUX  CADENCES</v>
          </cell>
          <cell r="N2" t="str">
            <v xml:space="preserve">mise à jour le </v>
          </cell>
          <cell r="O2">
            <v>37586.498034953707</v>
          </cell>
        </row>
        <row r="4">
          <cell r="C4" t="str">
            <v>janv</v>
          </cell>
          <cell r="D4" t="str">
            <v>févr</v>
          </cell>
          <cell r="E4" t="str">
            <v>mars</v>
          </cell>
          <cell r="F4" t="str">
            <v>avr</v>
          </cell>
          <cell r="G4" t="str">
            <v>mai</v>
          </cell>
          <cell r="H4" t="str">
            <v>juin</v>
          </cell>
          <cell r="I4" t="str">
            <v>juil</v>
          </cell>
          <cell r="J4" t="str">
            <v>août</v>
          </cell>
          <cell r="K4" t="str">
            <v>sept</v>
          </cell>
          <cell r="L4" t="str">
            <v>oct</v>
          </cell>
          <cell r="M4" t="str">
            <v>nov</v>
          </cell>
          <cell r="N4" t="str">
            <v>déc</v>
          </cell>
          <cell r="O4" t="str">
            <v>TOTAL  BOC</v>
          </cell>
        </row>
        <row r="6">
          <cell r="A6" t="str">
            <v>calendrier</v>
          </cell>
          <cell r="B6" t="str">
            <v>P001</v>
          </cell>
          <cell r="C6">
            <v>19</v>
          </cell>
          <cell r="D6">
            <v>20</v>
          </cell>
          <cell r="E6">
            <v>22.11</v>
          </cell>
          <cell r="F6">
            <v>21.74</v>
          </cell>
          <cell r="G6">
            <v>18.37</v>
          </cell>
          <cell r="H6">
            <v>20</v>
          </cell>
          <cell r="I6">
            <v>23</v>
          </cell>
          <cell r="J6">
            <v>7</v>
          </cell>
          <cell r="K6">
            <v>21</v>
          </cell>
          <cell r="L6">
            <v>23</v>
          </cell>
          <cell r="M6">
            <v>19</v>
          </cell>
          <cell r="N6">
            <v>15</v>
          </cell>
          <cell r="O6">
            <v>229.22</v>
          </cell>
          <cell r="P6" t="str">
            <v xml:space="preserve">  jours</v>
          </cell>
        </row>
        <row r="7">
          <cell r="A7" t="str">
            <v>horaire</v>
          </cell>
          <cell r="C7">
            <v>7.35</v>
          </cell>
          <cell r="D7">
            <v>7.35</v>
          </cell>
          <cell r="E7">
            <v>7.35</v>
          </cell>
          <cell r="F7">
            <v>7.35</v>
          </cell>
          <cell r="G7">
            <v>7.35</v>
          </cell>
          <cell r="H7">
            <v>7.35</v>
          </cell>
          <cell r="I7">
            <v>7.35</v>
          </cell>
          <cell r="J7">
            <v>7.35</v>
          </cell>
          <cell r="K7">
            <v>7.35</v>
          </cell>
          <cell r="L7">
            <v>7.35</v>
          </cell>
          <cell r="M7">
            <v>7.35</v>
          </cell>
          <cell r="N7">
            <v>7.35</v>
          </cell>
          <cell r="O7">
            <v>7.3500000000000005</v>
          </cell>
        </row>
        <row r="8">
          <cell r="A8" t="str">
            <v>production totale</v>
          </cell>
          <cell r="B8" t="str">
            <v>P025</v>
          </cell>
          <cell r="C8">
            <v>14280</v>
          </cell>
          <cell r="D8">
            <v>13600</v>
          </cell>
          <cell r="E8">
            <v>14280</v>
          </cell>
          <cell r="F8">
            <v>14924</v>
          </cell>
          <cell r="G8">
            <v>14894</v>
          </cell>
          <cell r="H8">
            <v>16494</v>
          </cell>
          <cell r="I8">
            <v>18648</v>
          </cell>
          <cell r="J8">
            <v>17600</v>
          </cell>
          <cell r="K8">
            <v>17707</v>
          </cell>
          <cell r="L8">
            <v>19711</v>
          </cell>
          <cell r="M8">
            <v>16283</v>
          </cell>
          <cell r="N8">
            <v>11998</v>
          </cell>
          <cell r="O8">
            <v>190419</v>
          </cell>
          <cell r="P8" t="str">
            <v xml:space="preserve">  véhicules</v>
          </cell>
        </row>
        <row r="10">
          <cell r="A10" t="str">
            <v>dont production U64</v>
          </cell>
          <cell r="C10">
            <v>9597</v>
          </cell>
          <cell r="D10">
            <v>9140</v>
          </cell>
          <cell r="E10">
            <v>9597</v>
          </cell>
          <cell r="F10">
            <v>7462</v>
          </cell>
          <cell r="G10">
            <v>7447</v>
          </cell>
          <cell r="H10">
            <v>8247</v>
          </cell>
          <cell r="I10">
            <v>10221</v>
          </cell>
          <cell r="J10">
            <v>9658</v>
          </cell>
          <cell r="K10">
            <v>9681</v>
          </cell>
          <cell r="L10">
            <v>10810</v>
          </cell>
          <cell r="M10">
            <v>8930</v>
          </cell>
          <cell r="N10">
            <v>6580</v>
          </cell>
          <cell r="O10">
            <v>107370</v>
          </cell>
        </row>
        <row r="11">
          <cell r="A11" t="str">
            <v>dont production   V</v>
          </cell>
          <cell r="C11">
            <v>4683</v>
          </cell>
          <cell r="D11">
            <v>4460</v>
          </cell>
          <cell r="E11">
            <v>4683</v>
          </cell>
          <cell r="F11">
            <v>7462</v>
          </cell>
          <cell r="G11">
            <v>7447</v>
          </cell>
          <cell r="H11">
            <v>8247</v>
          </cell>
          <cell r="I11">
            <v>8427</v>
          </cell>
          <cell r="J11">
            <v>7942</v>
          </cell>
          <cell r="K11">
            <v>8026</v>
          </cell>
          <cell r="L11">
            <v>8901</v>
          </cell>
          <cell r="M11">
            <v>7353</v>
          </cell>
          <cell r="N11">
            <v>5418</v>
          </cell>
          <cell r="O11">
            <v>83049</v>
          </cell>
        </row>
        <row r="15">
          <cell r="A15" t="str">
            <v>VA PRF Std ( uo + caisse )</v>
          </cell>
          <cell r="C15" t="str">
            <v>en €</v>
          </cell>
        </row>
        <row r="16">
          <cell r="A16" t="str">
            <v>U64</v>
          </cell>
          <cell r="C16">
            <v>1331.03</v>
          </cell>
        </row>
        <row r="17">
          <cell r="A17" t="str">
            <v>V</v>
          </cell>
          <cell r="C17">
            <v>1579.86</v>
          </cell>
          <cell r="D17" t="str">
            <v>données Michel Claessens du 5/11/2001</v>
          </cell>
        </row>
        <row r="24">
          <cell r="A24" t="str">
            <v>VA PRF  U64</v>
          </cell>
          <cell r="C24">
            <v>12773.894910000001</v>
          </cell>
          <cell r="D24">
            <v>12165.6142</v>
          </cell>
          <cell r="E24">
            <v>12773.894910000001</v>
          </cell>
          <cell r="F24">
            <v>9932.1458599999987</v>
          </cell>
          <cell r="G24">
            <v>9912.1804100000008</v>
          </cell>
          <cell r="H24">
            <v>10977.00441</v>
          </cell>
          <cell r="I24">
            <v>13604.457629999999</v>
          </cell>
          <cell r="J24">
            <v>12855.087740000001</v>
          </cell>
          <cell r="K24">
            <v>12885.701429999999</v>
          </cell>
          <cell r="L24">
            <v>14388.434299999999</v>
          </cell>
          <cell r="M24">
            <v>11886.097900000001</v>
          </cell>
          <cell r="N24">
            <v>8758.1774000000005</v>
          </cell>
          <cell r="O24">
            <v>142912.6911</v>
          </cell>
        </row>
        <row r="25">
          <cell r="A25" t="str">
            <v>VA PRF    V</v>
          </cell>
          <cell r="C25">
            <v>7398.4843799999999</v>
          </cell>
          <cell r="D25">
            <v>7046.1755999999996</v>
          </cell>
          <cell r="E25">
            <v>7398.4843799999999</v>
          </cell>
          <cell r="F25">
            <v>11788.915319999998</v>
          </cell>
          <cell r="G25">
            <v>11765.217419999999</v>
          </cell>
          <cell r="H25">
            <v>13029.10542</v>
          </cell>
          <cell r="I25">
            <v>13313.480219999999</v>
          </cell>
          <cell r="J25">
            <v>12547.248119999998</v>
          </cell>
          <cell r="K25">
            <v>12679.95636</v>
          </cell>
          <cell r="L25">
            <v>14062.333859999999</v>
          </cell>
          <cell r="M25">
            <v>11616.710580000001</v>
          </cell>
          <cell r="N25">
            <v>8559.6814799999993</v>
          </cell>
          <cell r="O25">
            <v>131205.79313999999</v>
          </cell>
        </row>
        <row r="26">
          <cell r="A26" t="str">
            <v>VA PRF   " P R "</v>
          </cell>
          <cell r="B26">
            <v>8.3000000000000001E-3</v>
          </cell>
          <cell r="C26">
            <v>167.430748107</v>
          </cell>
          <cell r="D26">
            <v>159.45785533999998</v>
          </cell>
          <cell r="E26">
            <v>167.430748107</v>
          </cell>
          <cell r="F26">
            <v>180.28480779399999</v>
          </cell>
          <cell r="G26">
            <v>179.92240198900001</v>
          </cell>
          <cell r="H26">
            <v>199.25071158900002</v>
          </cell>
          <cell r="I26">
            <v>223.418884155</v>
          </cell>
          <cell r="J26">
            <v>210.83938763800001</v>
          </cell>
          <cell r="K26">
            <v>212.19495965699997</v>
          </cell>
          <cell r="L26">
            <v>236.14137572799999</v>
          </cell>
          <cell r="M26">
            <v>195.073310384</v>
          </cell>
          <cell r="N26">
            <v>143.73822870399999</v>
          </cell>
          <cell r="O26">
            <v>2275.1834191919997</v>
          </cell>
          <cell r="P26">
            <v>8.3000000000000001E-3</v>
          </cell>
        </row>
        <row r="28">
          <cell r="A28" t="str">
            <v>Part VA PRF</v>
          </cell>
          <cell r="C28">
            <v>20339.810038107</v>
          </cell>
          <cell r="D28">
            <v>19371.247655339997</v>
          </cell>
          <cell r="E28">
            <v>20339.810038107</v>
          </cell>
          <cell r="F28">
            <v>21901.345987793997</v>
          </cell>
          <cell r="G28">
            <v>21857.320231989001</v>
          </cell>
          <cell r="H28">
            <v>24205.360541589002</v>
          </cell>
          <cell r="I28">
            <v>27141.356734154997</v>
          </cell>
          <cell r="J28">
            <v>25613.175247637999</v>
          </cell>
          <cell r="K28">
            <v>25777.852749656999</v>
          </cell>
          <cell r="L28">
            <v>28686.909535727998</v>
          </cell>
          <cell r="M28">
            <v>23697.881790383999</v>
          </cell>
          <cell r="N28">
            <v>17461.597108704002</v>
          </cell>
          <cell r="O28">
            <v>276393.667659192</v>
          </cell>
          <cell r="P28" t="str">
            <v xml:space="preserve">  K€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Reporting marges par client"/>
      <sheetName val="TPCA"/>
      <sheetName val="FM"/>
      <sheetName val="ford"/>
      <sheetName val="volvo"/>
      <sheetName val="Suivi marge TPCA"/>
      <sheetName val="Synthèse prix FORD tous moteurs"/>
      <sheetName val="verif marge110 ch oct"/>
      <sheetName val="PARAMETRES"/>
      <sheetName val="MANUELCAMPAY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C.I."/>
      <sheetName val="A08"/>
      <sheetName val="A31"/>
      <sheetName val="A70-71"/>
      <sheetName val="A76"/>
      <sheetName val="B50-51"/>
      <sheetName val="B53"/>
      <sheetName val="B58"/>
      <sheetName val="B9"/>
      <sheetName val="T7"/>
      <sheetName val="T6"/>
      <sheetName val="D22"/>
      <sheetName val="D23"/>
      <sheetName val="D25"/>
      <sheetName val="X3"/>
      <sheetName val="X6"/>
      <sheetName val="X7"/>
      <sheetName val="Référentiel"/>
      <sheetName val="DSTY"/>
      <sheetName val="STYP"/>
      <sheetName val="STYC"/>
      <sheetName val="STYS"/>
      <sheetName val="SPCI"/>
      <sheetName val="SMPS"/>
      <sheetName val="STIN"/>
      <sheetName val="STCM"/>
      <sheetName val="C3 Rm"/>
      <sheetName val="T5-Rm"/>
      <sheetName val="RefATR"/>
      <sheetName val="PARAMETRES"/>
      <sheetName val="Effet PRF"/>
      <sheetName val="Macro1"/>
      <sheetName val="Предлож_СП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Visualisation"/>
      <sheetName val="Achats €-véh. "/>
      <sheetName val="Technique €-véh."/>
      <sheetName val="Achats"/>
      <sheetName val="Technique"/>
      <sheetName val="Surcoûts de lancement"/>
      <sheetName val="Compta-DA"/>
      <sheetName val="PROPOSITIONS CHARGE "/>
      <sheetName val="Paramètre"/>
      <sheetName val="Marge Europe Flux"/>
      <sheetName val="PARAMETRES"/>
    </sheetNames>
    <sheetDataSet>
      <sheetData sheetId="0" refreshError="1"/>
      <sheetData sheetId="1" refreshError="1"/>
      <sheetData sheetId="2" refreshError="1"/>
      <sheetData sheetId="3" refreshError="1">
        <row r="3">
          <cell r="EE3" t="str">
            <v>B-CUMUL</v>
          </cell>
        </row>
        <row r="163">
          <cell r="C163" t="str">
            <v>R-B 01</v>
          </cell>
        </row>
        <row r="165">
          <cell r="C165" t="str">
            <v>REALISE/BUDGET JANVIER 2005</v>
          </cell>
          <cell r="D165" t="str">
            <v>Volumes</v>
          </cell>
          <cell r="E165" t="str">
            <v>Process</v>
          </cell>
          <cell r="F165" t="str">
            <v>Matière</v>
          </cell>
          <cell r="G165" t="str">
            <v>Surcoûts</v>
          </cell>
          <cell r="H165" t="str">
            <v>Ecart d'échantillon</v>
          </cell>
          <cell r="I165" t="str">
            <v>Autres</v>
          </cell>
          <cell r="J165" t="str">
            <v>Total</v>
          </cell>
        </row>
        <row r="167">
          <cell r="C167" t="str">
            <v>Ecarts sur achats Pade</v>
          </cell>
          <cell r="E167" t="str">
            <v>en K€</v>
          </cell>
          <cell r="F167" t="str">
            <v>en K€</v>
          </cell>
          <cell r="G167" t="str">
            <v>en K€</v>
          </cell>
          <cell r="H167" t="str">
            <v>en K€</v>
          </cell>
          <cell r="I167" t="str">
            <v>en K€</v>
          </cell>
          <cell r="J167" t="str">
            <v>en K€</v>
          </cell>
        </row>
        <row r="169">
          <cell r="C169" t="str">
            <v>1007 CPY</v>
          </cell>
          <cell r="D169">
            <v>-1063</v>
          </cell>
          <cell r="E169">
            <v>-18.395031782627346</v>
          </cell>
          <cell r="F169">
            <v>10.099872605408081</v>
          </cell>
          <cell r="G169">
            <v>0</v>
          </cell>
          <cell r="H169">
            <v>1.9601943164110573</v>
          </cell>
          <cell r="I169">
            <v>-16.666609739191671</v>
          </cell>
          <cell r="J169">
            <v>-23.001574599999881</v>
          </cell>
        </row>
        <row r="170">
          <cell r="C170" t="str">
            <v>206 CPM</v>
          </cell>
          <cell r="D170">
            <v>-755</v>
          </cell>
          <cell r="E170">
            <v>141.27141593801164</v>
          </cell>
          <cell r="F170">
            <v>-9.6695500871975781</v>
          </cell>
          <cell r="G170">
            <v>0</v>
          </cell>
          <cell r="H170">
            <v>-0.15808941584259434</v>
          </cell>
          <cell r="I170">
            <v>-62.164681134950854</v>
          </cell>
          <cell r="J170">
            <v>69.279095300020657</v>
          </cell>
        </row>
        <row r="171">
          <cell r="C171" t="str">
            <v>206 CPY</v>
          </cell>
          <cell r="D171">
            <v>537</v>
          </cell>
          <cell r="E171">
            <v>184.32742274082119</v>
          </cell>
          <cell r="F171">
            <v>-128.88291534468135</v>
          </cell>
          <cell r="G171">
            <v>0</v>
          </cell>
          <cell r="H171">
            <v>-10.210316466867203</v>
          </cell>
          <cell r="I171">
            <v>232.11966557072151</v>
          </cell>
          <cell r="J171">
            <v>277.35385649999415</v>
          </cell>
        </row>
        <row r="172">
          <cell r="C172" t="str">
            <v>206 CPRY</v>
          </cell>
          <cell r="D172">
            <v>-1716</v>
          </cell>
          <cell r="E172">
            <v>285.21705179455728</v>
          </cell>
          <cell r="F172">
            <v>25.52242247861922</v>
          </cell>
          <cell r="G172">
            <v>0</v>
          </cell>
          <cell r="H172">
            <v>106.96179984776177</v>
          </cell>
          <cell r="I172">
            <v>-76.98539112090323</v>
          </cell>
          <cell r="J172">
            <v>340.71588300003503</v>
          </cell>
        </row>
        <row r="173">
          <cell r="C173" t="str">
            <v>Total 206</v>
          </cell>
          <cell r="D173">
            <v>-1934</v>
          </cell>
          <cell r="E173">
            <v>610.81589047339014</v>
          </cell>
          <cell r="F173">
            <v>-113.03004295325968</v>
          </cell>
          <cell r="G173">
            <v>0</v>
          </cell>
          <cell r="H173">
            <v>96.593393965051973</v>
          </cell>
          <cell r="I173">
            <v>92.969593314867382</v>
          </cell>
          <cell r="J173">
            <v>687.34883480004987</v>
          </cell>
        </row>
        <row r="174">
          <cell r="C174" t="str">
            <v>A7 CPY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C175" t="str">
            <v>A7 CPMA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</row>
        <row r="176">
          <cell r="C176" t="str">
            <v>Total A7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C177" t="str">
            <v>307 CPM</v>
          </cell>
          <cell r="D177">
            <v>-1303</v>
          </cell>
          <cell r="E177">
            <v>53.403102238557793</v>
          </cell>
          <cell r="F177">
            <v>6.0950679228618725</v>
          </cell>
          <cell r="G177">
            <v>0</v>
          </cell>
          <cell r="H177">
            <v>9.0153411224960873</v>
          </cell>
          <cell r="I177">
            <v>-68.786750083921746</v>
          </cell>
          <cell r="J177">
            <v>-0.27323880000598422</v>
          </cell>
        </row>
        <row r="178">
          <cell r="C178" t="str">
            <v>307 CPS</v>
          </cell>
          <cell r="D178">
            <v>-4686</v>
          </cell>
          <cell r="E178">
            <v>681.92074684850058</v>
          </cell>
          <cell r="F178">
            <v>-88.595794337742234</v>
          </cell>
          <cell r="G178">
            <v>0</v>
          </cell>
          <cell r="H178">
            <v>101.31244715998621</v>
          </cell>
          <cell r="I178">
            <v>-455.58282737112268</v>
          </cell>
          <cell r="J178">
            <v>239.05457229962212</v>
          </cell>
        </row>
        <row r="179">
          <cell r="C179" t="str">
            <v>307 CPM T6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C180" t="str">
            <v>307 CPS T6</v>
          </cell>
          <cell r="D180">
            <v>4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C181" t="str">
            <v>Total 307</v>
          </cell>
          <cell r="D181">
            <v>-5985</v>
          </cell>
          <cell r="E181">
            <v>735.32384908705842</v>
          </cell>
          <cell r="F181">
            <v>-82.500726414880376</v>
          </cell>
          <cell r="G181">
            <v>0</v>
          </cell>
          <cell r="H181">
            <v>110.32778828248229</v>
          </cell>
          <cell r="I181">
            <v>-524.36957745504446</v>
          </cell>
          <cell r="J181">
            <v>238.78133349961615</v>
          </cell>
        </row>
        <row r="182">
          <cell r="C182" t="str">
            <v>407 CPR</v>
          </cell>
          <cell r="D182">
            <v>498</v>
          </cell>
          <cell r="E182">
            <v>410.67687716781256</v>
          </cell>
          <cell r="F182">
            <v>-78.971713546494357</v>
          </cell>
          <cell r="G182">
            <v>0</v>
          </cell>
          <cell r="H182">
            <v>31.915918539049621</v>
          </cell>
          <cell r="I182">
            <v>-517.261930260432</v>
          </cell>
          <cell r="J182">
            <v>-153.64084810006426</v>
          </cell>
        </row>
        <row r="183">
          <cell r="C183" t="str">
            <v>407 Coupé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C184" t="str">
            <v>Total 407</v>
          </cell>
          <cell r="D184">
            <v>498</v>
          </cell>
          <cell r="E184">
            <v>410.67687716781256</v>
          </cell>
          <cell r="F184">
            <v>-78.971713546494357</v>
          </cell>
          <cell r="G184">
            <v>0</v>
          </cell>
          <cell r="H184">
            <v>31.915918539049621</v>
          </cell>
          <cell r="I184">
            <v>-517.261930260432</v>
          </cell>
          <cell r="J184">
            <v>-153.64084810006426</v>
          </cell>
        </row>
        <row r="185">
          <cell r="C185" t="str">
            <v>607 CPS</v>
          </cell>
          <cell r="D185">
            <v>-828</v>
          </cell>
          <cell r="E185">
            <v>-24.93495964175607</v>
          </cell>
          <cell r="F185">
            <v>0</v>
          </cell>
          <cell r="G185">
            <v>0</v>
          </cell>
          <cell r="H185">
            <v>0</v>
          </cell>
          <cell r="I185">
            <v>84.839107900029049</v>
          </cell>
          <cell r="J185">
            <v>59.904148258272983</v>
          </cell>
        </row>
        <row r="186">
          <cell r="C186" t="str">
            <v>PARTNER  CPV</v>
          </cell>
          <cell r="D186">
            <v>-355</v>
          </cell>
          <cell r="E186">
            <v>30.503165540435276</v>
          </cell>
          <cell r="F186">
            <v>7.2783476910913762</v>
          </cell>
          <cell r="G186">
            <v>0</v>
          </cell>
          <cell r="H186">
            <v>31.153188440978269</v>
          </cell>
          <cell r="I186">
            <v>-52.538086372499635</v>
          </cell>
          <cell r="J186">
            <v>16.39661530000528</v>
          </cell>
        </row>
        <row r="187">
          <cell r="C187" t="str">
            <v>PARTNER  MANG</v>
          </cell>
          <cell r="D187">
            <v>-21</v>
          </cell>
          <cell r="E187">
            <v>-27.17</v>
          </cell>
          <cell r="F187">
            <v>14.629999999999999</v>
          </cell>
          <cell r="G187">
            <v>0</v>
          </cell>
          <cell r="H187">
            <v>0</v>
          </cell>
          <cell r="I187">
            <v>27.054300800005443</v>
          </cell>
          <cell r="J187">
            <v>14.51430080000544</v>
          </cell>
        </row>
        <row r="188">
          <cell r="C188" t="str">
            <v>Total Partner</v>
          </cell>
          <cell r="D188">
            <v>-376</v>
          </cell>
          <cell r="E188">
            <v>3.3331655404352887</v>
          </cell>
          <cell r="F188">
            <v>21.908347691091379</v>
          </cell>
          <cell r="G188">
            <v>0</v>
          </cell>
          <cell r="H188">
            <v>31.153188440978269</v>
          </cell>
          <cell r="I188">
            <v>-25.483785572494199</v>
          </cell>
          <cell r="J188">
            <v>30.910916100010724</v>
          </cell>
        </row>
        <row r="189">
          <cell r="C189" t="str">
            <v>PLURIEL CPMA</v>
          </cell>
          <cell r="D189">
            <v>-9</v>
          </cell>
          <cell r="E189">
            <v>32.846085809925498</v>
          </cell>
          <cell r="F189">
            <v>5.034844646685519</v>
          </cell>
          <cell r="G189">
            <v>0</v>
          </cell>
          <cell r="H189">
            <v>0.73100254117685848</v>
          </cell>
          <cell r="I189">
            <v>-20.545342097791874</v>
          </cell>
          <cell r="J189">
            <v>18.066590899996001</v>
          </cell>
        </row>
        <row r="190">
          <cell r="C190" t="str">
            <v>C3 CPMA</v>
          </cell>
          <cell r="D190">
            <v>252</v>
          </cell>
          <cell r="E190">
            <v>99.56668633282348</v>
          </cell>
          <cell r="F190">
            <v>-22.860266498709464</v>
          </cell>
          <cell r="G190">
            <v>0</v>
          </cell>
          <cell r="H190">
            <v>5.4113687141443592</v>
          </cell>
          <cell r="I190">
            <v>-46.852213148267268</v>
          </cell>
          <cell r="J190">
            <v>35.265575399991135</v>
          </cell>
        </row>
        <row r="191">
          <cell r="C191" t="str">
            <v>C3 CPA</v>
          </cell>
          <cell r="D191">
            <v>-1642</v>
          </cell>
          <cell r="E191">
            <v>106.92293972326877</v>
          </cell>
          <cell r="F191">
            <v>-15.072064780033685</v>
          </cell>
          <cell r="G191">
            <v>0</v>
          </cell>
          <cell r="H191">
            <v>24.952538900077904</v>
          </cell>
          <cell r="I191">
            <v>-95.042913443257731</v>
          </cell>
          <cell r="J191">
            <v>21.760500400055321</v>
          </cell>
        </row>
        <row r="192">
          <cell r="C192" t="str">
            <v>C3 CPMA A31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C193" t="str">
            <v>C3 CPA A31</v>
          </cell>
          <cell r="D193">
            <v>23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C194" t="str">
            <v>Total C3</v>
          </cell>
          <cell r="D194">
            <v>-1367</v>
          </cell>
          <cell r="E194">
            <v>206.48962605609222</v>
          </cell>
          <cell r="F194">
            <v>-37.932331278743135</v>
          </cell>
          <cell r="G194">
            <v>0</v>
          </cell>
          <cell r="H194">
            <v>30.363907614222263</v>
          </cell>
          <cell r="I194">
            <v>-141.89512659152498</v>
          </cell>
          <cell r="J194">
            <v>57.026075800046499</v>
          </cell>
        </row>
        <row r="195">
          <cell r="C195" t="str">
            <v>C2 CPA</v>
          </cell>
          <cell r="D195">
            <v>-775</v>
          </cell>
          <cell r="E195">
            <v>57.430416585268688</v>
          </cell>
          <cell r="F195">
            <v>-26.666593614826908</v>
          </cell>
          <cell r="G195">
            <v>0</v>
          </cell>
          <cell r="H195">
            <v>5.5157028185641375</v>
          </cell>
          <cell r="I195">
            <v>-59.959769589077872</v>
          </cell>
          <cell r="J195">
            <v>-23.680243800071963</v>
          </cell>
        </row>
        <row r="196">
          <cell r="C196" t="str">
            <v>C4 CPM</v>
          </cell>
          <cell r="D196">
            <v>1122</v>
          </cell>
          <cell r="E196">
            <v>-645.85782888946221</v>
          </cell>
          <cell r="F196">
            <v>-26.475218259262675</v>
          </cell>
          <cell r="G196">
            <v>0</v>
          </cell>
          <cell r="H196">
            <v>-34.486747890058091</v>
          </cell>
          <cell r="I196">
            <v>-239.11335526125038</v>
          </cell>
          <cell r="J196">
            <v>-945.9331503000335</v>
          </cell>
        </row>
        <row r="197">
          <cell r="C197" t="str">
            <v>XSARA CPMA</v>
          </cell>
          <cell r="D197">
            <v>182</v>
          </cell>
          <cell r="E197">
            <v>-9.6299823482205404</v>
          </cell>
          <cell r="F197">
            <v>0</v>
          </cell>
          <cell r="G197">
            <v>0</v>
          </cell>
          <cell r="H197">
            <v>0</v>
          </cell>
          <cell r="I197">
            <v>36.867728599998159</v>
          </cell>
          <cell r="J197">
            <v>27.237746251777619</v>
          </cell>
        </row>
        <row r="198">
          <cell r="C198" t="str">
            <v>PICASSO CPV</v>
          </cell>
          <cell r="D198">
            <v>-246</v>
          </cell>
          <cell r="E198">
            <v>313.49642936029403</v>
          </cell>
          <cell r="F198">
            <v>3.6149598727258478</v>
          </cell>
          <cell r="G198">
            <v>0</v>
          </cell>
          <cell r="H198">
            <v>18.492643548242054</v>
          </cell>
          <cell r="I198">
            <v>-214.2828766812458</v>
          </cell>
          <cell r="J198">
            <v>121.32115610001614</v>
          </cell>
        </row>
        <row r="199">
          <cell r="C199" t="str">
            <v>C5 CPR</v>
          </cell>
          <cell r="D199">
            <v>-2025</v>
          </cell>
          <cell r="E199">
            <v>262.33318837661926</v>
          </cell>
          <cell r="F199">
            <v>26.71817858149447</v>
          </cell>
          <cell r="G199">
            <v>0</v>
          </cell>
          <cell r="H199">
            <v>107.49967634476849</v>
          </cell>
          <cell r="I199">
            <v>-387.88018220290814</v>
          </cell>
          <cell r="J199">
            <v>8.6708610999740472</v>
          </cell>
        </row>
        <row r="200">
          <cell r="C200" t="str">
            <v>X6 CPR</v>
          </cell>
          <cell r="D200">
            <v>15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</row>
        <row r="201">
          <cell r="C201" t="str">
            <v>BERLINGO  CPV</v>
          </cell>
          <cell r="D201">
            <v>152</v>
          </cell>
          <cell r="E201">
            <v>37.827807659629741</v>
          </cell>
          <cell r="F201">
            <v>10.933639704653814</v>
          </cell>
          <cell r="G201">
            <v>0</v>
          </cell>
          <cell r="H201">
            <v>67.257381570172399</v>
          </cell>
          <cell r="I201">
            <v>-81.299737434348785</v>
          </cell>
          <cell r="J201">
            <v>34.719091500107169</v>
          </cell>
        </row>
        <row r="202">
          <cell r="C202" t="str">
            <v>BERLINGO MANG</v>
          </cell>
          <cell r="D202">
            <v>53</v>
          </cell>
          <cell r="E202">
            <v>-38.038000000000004</v>
          </cell>
          <cell r="F202">
            <v>20.481999999999999</v>
          </cell>
          <cell r="G202">
            <v>0</v>
          </cell>
          <cell r="H202">
            <v>0</v>
          </cell>
          <cell r="I202">
            <v>41.573117899985988</v>
          </cell>
          <cell r="J202">
            <v>24.017117899985983</v>
          </cell>
        </row>
        <row r="203">
          <cell r="C203" t="str">
            <v>Total Berlingo</v>
          </cell>
          <cell r="D203">
            <v>205</v>
          </cell>
          <cell r="E203">
            <v>-0.2101923403702699</v>
          </cell>
          <cell r="F203">
            <v>31.415639704653813</v>
          </cell>
          <cell r="G203">
            <v>0</v>
          </cell>
          <cell r="H203">
            <v>67.257381570172399</v>
          </cell>
          <cell r="I203">
            <v>-39.726619534362797</v>
          </cell>
          <cell r="J203">
            <v>58.736209400093173</v>
          </cell>
        </row>
        <row r="204">
          <cell r="C204" t="str">
            <v>C15 CPV</v>
          </cell>
          <cell r="D204">
            <v>343</v>
          </cell>
          <cell r="E204">
            <v>-18.981879644674283</v>
          </cell>
          <cell r="F204">
            <v>0</v>
          </cell>
          <cell r="G204">
            <v>0</v>
          </cell>
          <cell r="H204">
            <v>0</v>
          </cell>
          <cell r="I204">
            <v>41.76885329999962</v>
          </cell>
          <cell r="J204">
            <v>22.786973655325337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</row>
        <row r="208">
          <cell r="C208" t="str">
            <v>S/Total VM Suivis Geflux</v>
          </cell>
          <cell r="D208">
            <v>-9061</v>
          </cell>
          <cell r="E208">
            <v>1968.2824754444368</v>
          </cell>
          <cell r="F208">
            <v>-266.78478296540789</v>
          </cell>
          <cell r="G208">
            <v>0</v>
          </cell>
          <cell r="H208">
            <v>467.32405009106139</v>
          </cell>
          <cell r="I208">
            <v>-2202.9710003704486</v>
          </cell>
          <cell r="J208">
            <v>-34.14925780035901</v>
          </cell>
        </row>
        <row r="210">
          <cell r="C210" t="str">
            <v>S/Total VM non-Suivis Geflux</v>
          </cell>
          <cell r="D210">
            <v>4787</v>
          </cell>
          <cell r="E210">
            <v>-53.546821634650897</v>
          </cell>
          <cell r="F210">
            <v>0</v>
          </cell>
          <cell r="G210">
            <v>0</v>
          </cell>
          <cell r="H210">
            <v>0</v>
          </cell>
          <cell r="I210">
            <v>272.23110850001825</v>
          </cell>
          <cell r="J210">
            <v>218.68428686536737</v>
          </cell>
        </row>
        <row r="212">
          <cell r="C212" t="str">
            <v>Total VM Geflux</v>
          </cell>
          <cell r="D212">
            <v>-4274</v>
          </cell>
          <cell r="E212">
            <v>1914.7356538097861</v>
          </cell>
          <cell r="F212">
            <v>-266.78478296540789</v>
          </cell>
          <cell r="G212">
            <v>0</v>
          </cell>
          <cell r="H212">
            <v>467.32405009106139</v>
          </cell>
          <cell r="I212">
            <v>-1930.73989187043</v>
          </cell>
          <cell r="J212">
            <v>184.53502906500762</v>
          </cell>
        </row>
        <row r="213">
          <cell r="C213" t="str">
            <v>Total Peugeot</v>
          </cell>
          <cell r="D213">
            <v>-9688</v>
          </cell>
          <cell r="E213">
            <v>1716.819790844313</v>
          </cell>
          <cell r="F213">
            <v>-242.49426261813505</v>
          </cell>
          <cell r="G213">
            <v>0</v>
          </cell>
          <cell r="H213">
            <v>271.95048354397323</v>
          </cell>
          <cell r="I213">
            <v>-905.97320181226564</v>
          </cell>
          <cell r="J213">
            <v>840.30280995788507</v>
          </cell>
        </row>
        <row r="214">
          <cell r="C214" t="str">
            <v>Total Citroën</v>
          </cell>
          <cell r="D214">
            <v>-2555</v>
          </cell>
          <cell r="E214">
            <v>197.91586296547257</v>
          </cell>
          <cell r="F214">
            <v>-24.290520347273059</v>
          </cell>
          <cell r="G214">
            <v>0</v>
          </cell>
          <cell r="H214">
            <v>195.3735665470881</v>
          </cell>
          <cell r="I214">
            <v>-1024.7666900581642</v>
          </cell>
          <cell r="J214">
            <v>-655.76778089287654</v>
          </cell>
        </row>
        <row r="216">
          <cell r="C216" t="str">
            <v>Articles</v>
          </cell>
          <cell r="E216">
            <v>-392.39399355680052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-392.39399355680052</v>
          </cell>
        </row>
        <row r="218">
          <cell r="C218" t="str">
            <v>Total Ecarts sur Achats Pade</v>
          </cell>
          <cell r="E218">
            <v>1522.341660252986</v>
          </cell>
          <cell r="F218">
            <v>-266.78478296540789</v>
          </cell>
          <cell r="G218">
            <v>0</v>
          </cell>
          <cell r="H218">
            <v>467.32405009106139</v>
          </cell>
          <cell r="I218">
            <v>-1930.73989187043</v>
          </cell>
          <cell r="J218">
            <v>-207.8589644917929</v>
          </cell>
        </row>
        <row r="220">
          <cell r="C220" t="str">
            <v>Ecarts sur achats Hors Pade</v>
          </cell>
        </row>
        <row r="222">
          <cell r="C222" t="str">
            <v>Avenants du mois</v>
          </cell>
          <cell r="E222">
            <v>-730</v>
          </cell>
          <cell r="F222">
            <v>-156</v>
          </cell>
          <cell r="G222">
            <v>0</v>
          </cell>
          <cell r="H222">
            <v>0</v>
          </cell>
          <cell r="I222">
            <v>12</v>
          </cell>
          <cell r="J222">
            <v>-874</v>
          </cell>
        </row>
        <row r="223">
          <cell r="C223" t="str">
            <v>Avenants rétroactifs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</row>
        <row r="224">
          <cell r="C224" t="str">
            <v>Surcoûts de lancement</v>
          </cell>
          <cell r="E224">
            <v>0</v>
          </cell>
          <cell r="F224">
            <v>0</v>
          </cell>
          <cell r="G224">
            <v>339.58800000000019</v>
          </cell>
          <cell r="H224">
            <v>0</v>
          </cell>
          <cell r="I224">
            <v>0</v>
          </cell>
          <cell r="J224">
            <v>339.58800000000019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C226" t="str">
            <v>Commandes Fermées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503.69799999999998</v>
          </cell>
          <cell r="J226">
            <v>503.69799999999998</v>
          </cell>
        </row>
        <row r="227">
          <cell r="C227" t="str">
            <v>Frais d'approche Métaux Précieux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816</v>
          </cell>
          <cell r="J227">
            <v>816</v>
          </cell>
        </row>
        <row r="228">
          <cell r="C228" t="str">
            <v>Ariba / Covisint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</row>
        <row r="229">
          <cell r="C229" t="str">
            <v xml:space="preserve">Achat / revente de tôles 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161.30100000000004</v>
          </cell>
          <cell r="J229">
            <v>161.30100000000004</v>
          </cell>
        </row>
        <row r="230">
          <cell r="C230" t="str">
            <v>Douanes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-145.15640999999999</v>
          </cell>
          <cell r="J230">
            <v>-145.15640999999999</v>
          </cell>
        </row>
        <row r="231">
          <cell r="C231" t="str">
            <v>Supercorrectifs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-2778.5</v>
          </cell>
          <cell r="J231">
            <v>-2778.5</v>
          </cell>
        </row>
        <row r="232">
          <cell r="C232" t="str">
            <v>Autres causes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-456.5453075615269</v>
          </cell>
          <cell r="J232">
            <v>-456.5453075615269</v>
          </cell>
        </row>
        <row r="234">
          <cell r="C234" t="str">
            <v>Total Ecarts sur achats Hors Pade</v>
          </cell>
          <cell r="E234">
            <v>-730</v>
          </cell>
          <cell r="F234">
            <v>-156</v>
          </cell>
          <cell r="G234">
            <v>339.58800000000019</v>
          </cell>
          <cell r="H234">
            <v>0</v>
          </cell>
          <cell r="I234">
            <v>-1887.2027175615267</v>
          </cell>
          <cell r="J234">
            <v>-2433.614717561527</v>
          </cell>
        </row>
        <row r="236">
          <cell r="C236" t="str">
            <v>Total Tango</v>
          </cell>
          <cell r="E236">
            <v>792.341660252986</v>
          </cell>
          <cell r="F236">
            <v>-422.78478296540789</v>
          </cell>
          <cell r="G236">
            <v>339.58800000000019</v>
          </cell>
          <cell r="H236">
            <v>467.32405009106139</v>
          </cell>
          <cell r="I236">
            <v>-1918.73989187043</v>
          </cell>
          <cell r="J236">
            <v>-742.27096449178998</v>
          </cell>
        </row>
        <row r="237">
          <cell r="C237" t="str">
            <v>Total Hors Tango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-1899.2027175615267</v>
          </cell>
          <cell r="J237">
            <v>-1899.2027175615267</v>
          </cell>
        </row>
        <row r="239">
          <cell r="C239" t="str">
            <v>TOTAL ECART SUR ACHATS</v>
          </cell>
          <cell r="E239">
            <v>792.341660252986</v>
          </cell>
          <cell r="F239">
            <v>-422.78478296540789</v>
          </cell>
          <cell r="G239">
            <v>339.58800000000019</v>
          </cell>
          <cell r="H239">
            <v>467.32405009106139</v>
          </cell>
          <cell r="I239">
            <v>-3817.942609431957</v>
          </cell>
          <cell r="J239">
            <v>-2641.4736820533171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TAB MOD"/>
      <sheetName val="TAB REG"/>
      <sheetName val="conc X Reg"/>
      <sheetName val="Tabela"/>
      <sheetName val="FATURAMENTO"/>
      <sheetName val="Cartouche"/>
      <sheetName val="CITROEN DO BRASIL"/>
      <sheetName val="DELEGAÇÃO GERAL"/>
      <sheetName val="DIREÇÃO GER "/>
      <sheetName val="ADM FIN"/>
      <sheetName val="IMPRENSA"/>
      <sheetName val="INFORMATICA"/>
      <sheetName val="ISO"/>
      <sheetName val="marketing"/>
      <sheetName val="TAB DIN ORÇAMENTO"/>
      <sheetName val="PÓS VENDA"/>
      <sheetName val="SERV GERAIS"/>
      <sheetName val="VOL_CH"/>
      <sheetName val="FINANC"/>
      <sheetName val="Import2"/>
      <sheetName val="Macro1"/>
      <sheetName val="ECOM Periodique"/>
      <sheetName val="ECOM Mensuel"/>
      <sheetName val="SMON MENSUEL"/>
      <sheetName val="ACCUEIL"/>
      <sheetName val="ECOM Men FAM AP"/>
      <sheetName val="SMON Per FAM AP"/>
      <sheetName val="SMON Per FAM AC"/>
      <sheetName val="SMON Men FAM AP"/>
      <sheetName val="SMON Men FAM AC"/>
      <sheetName val="Graficos"/>
      <sheetName val="Achats"/>
      <sheetName val="Format"/>
      <sheetName val="facturations VM"/>
    </sheetNames>
    <sheetDataSet>
      <sheetData sheetId="0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M1" t="str">
            <v>8L</v>
          </cell>
          <cell r="N1" t="str">
            <v>JB</v>
          </cell>
          <cell r="O1" t="str">
            <v>CL</v>
          </cell>
          <cell r="P1" t="str">
            <v>R3</v>
          </cell>
          <cell r="Q1" t="str">
            <v>NN</v>
          </cell>
          <cell r="R1" t="str">
            <v>NR</v>
          </cell>
          <cell r="S1" t="str">
            <v>FT</v>
          </cell>
          <cell r="T1" t="str">
            <v>FG</v>
          </cell>
          <cell r="U1" t="str">
            <v>0A</v>
          </cell>
          <cell r="V1" t="str">
            <v>UB</v>
          </cell>
          <cell r="W1" t="str">
            <v>PC</v>
          </cell>
          <cell r="X1" t="str">
            <v>Z8</v>
          </cell>
          <cell r="Y1" t="str">
            <v>Z4</v>
          </cell>
          <cell r="Z1" t="str">
            <v>WJ</v>
          </cell>
          <cell r="AA1" t="str">
            <v>G4</v>
          </cell>
          <cell r="AB1">
            <v>21</v>
          </cell>
          <cell r="AC1" t="str">
            <v>UE</v>
          </cell>
          <cell r="AD1" t="str">
            <v>RP</v>
          </cell>
          <cell r="AE1" t="str">
            <v>09</v>
          </cell>
          <cell r="AF1" t="str">
            <v>TC</v>
          </cell>
          <cell r="AG1" t="str">
            <v>LA</v>
          </cell>
          <cell r="AH1" t="str">
            <v>WD</v>
          </cell>
          <cell r="AI1" t="str">
            <v>WE</v>
          </cell>
          <cell r="AJ1" t="str">
            <v>WL</v>
          </cell>
          <cell r="AK1" t="str">
            <v>WM</v>
          </cell>
          <cell r="AL1" t="str">
            <v>WX</v>
          </cell>
          <cell r="AM1" t="str">
            <v>LE</v>
          </cell>
          <cell r="AN1" t="str">
            <v>PR</v>
          </cell>
          <cell r="AO1" t="str">
            <v>disponível</v>
          </cell>
          <cell r="AP1" t="str">
            <v>disponível</v>
          </cell>
          <cell r="AQ1" t="str">
            <v>disponível</v>
          </cell>
        </row>
        <row r="2">
          <cell r="A2" t="str">
            <v>concatenar</v>
          </cell>
          <cell r="B2" t="str">
            <v>LCDV (SVN010)</v>
          </cell>
          <cell r="C2" t="str">
            <v>modelo (SVN010)</v>
          </cell>
          <cell r="D2" t="str">
            <v>LINHA</v>
          </cell>
          <cell r="E2" t="str">
            <v>PREÇO_BASE</v>
          </cell>
          <cell r="F2" t="str">
            <v>Margem Veículo</v>
          </cell>
          <cell r="G2" t="str">
            <v>Subsídio de Juros</v>
          </cell>
          <cell r="H2" t="str">
            <v>Bônus</v>
          </cell>
          <cell r="I2" t="str">
            <v>PRÊMIO OBJETIVO</v>
          </cell>
          <cell r="J2" t="str">
            <v>Margem OPC</v>
          </cell>
          <cell r="L2" t="str">
            <v>Opcionais   ===&gt;</v>
          </cell>
          <cell r="M2" t="str">
            <v>PMP</v>
          </cell>
          <cell r="N2" t="str">
            <v>ABD</v>
          </cell>
          <cell r="O2" t="str">
            <v>AC Tras.</v>
          </cell>
          <cell r="P2" t="str">
            <v>AR</v>
          </cell>
          <cell r="Q2" t="str">
            <v>BAG2</v>
          </cell>
          <cell r="R2" t="str">
            <v>BAG3</v>
          </cell>
          <cell r="S2" t="str">
            <v>BCE</v>
          </cell>
          <cell r="T2" t="str">
            <v>BCE</v>
          </cell>
          <cell r="U2" t="str">
            <v>COMP</v>
          </cell>
          <cell r="V2" t="str">
            <v>DOT</v>
          </cell>
          <cell r="W2" t="str">
            <v>DPL</v>
          </cell>
          <cell r="X2" t="str">
            <v>EAE</v>
          </cell>
          <cell r="Y2" t="str">
            <v>EC</v>
          </cell>
          <cell r="Z2" t="str">
            <v>INTL</v>
          </cell>
          <cell r="AA2" t="str">
            <v>RCDD</v>
          </cell>
          <cell r="AB2" t="str">
            <v>RCDF</v>
          </cell>
          <cell r="AC2" t="str">
            <v>RLDP</v>
          </cell>
          <cell r="AD2" t="str">
            <v>RLL</v>
          </cell>
          <cell r="AE2" t="str">
            <v>TSE</v>
          </cell>
          <cell r="AF2" t="str">
            <v>TSE</v>
          </cell>
          <cell r="AG2" t="str">
            <v>LUZ</v>
          </cell>
          <cell r="AH2">
            <v>0</v>
          </cell>
          <cell r="AI2" t="str">
            <v>LOOK</v>
          </cell>
          <cell r="AJ2" t="str">
            <v>RCDF</v>
          </cell>
          <cell r="AK2" t="str">
            <v>3 LU</v>
          </cell>
          <cell r="AL2" t="str">
            <v>AC</v>
          </cell>
          <cell r="AM2" t="str">
            <v>P ELTR</v>
          </cell>
          <cell r="AN2" t="str">
            <v>NEB</v>
          </cell>
          <cell r="AO2">
            <v>0</v>
          </cell>
          <cell r="AP2">
            <v>0</v>
          </cell>
          <cell r="AR2" t="str">
            <v>familia</v>
          </cell>
        </row>
        <row r="3">
          <cell r="A3" t="str">
            <v>2CM4GFQ2Z555A0202002</v>
          </cell>
          <cell r="B3" t="str">
            <v>2CM4GFQ2Z555A020</v>
          </cell>
          <cell r="C3" t="str">
            <v xml:space="preserve">BERLINGO 1.8 MULT. GLX   </v>
          </cell>
          <cell r="D3">
            <v>2002</v>
          </cell>
          <cell r="E3">
            <v>33300</v>
          </cell>
          <cell r="F3">
            <v>0.115</v>
          </cell>
          <cell r="G3">
            <v>0</v>
          </cell>
          <cell r="H3">
            <v>4630</v>
          </cell>
          <cell r="I3">
            <v>0</v>
          </cell>
          <cell r="J3">
            <v>0.2</v>
          </cell>
          <cell r="Q3">
            <v>1020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570</v>
          </cell>
          <cell r="Y3">
            <v>0</v>
          </cell>
          <cell r="AD3">
            <v>0</v>
          </cell>
          <cell r="AE3">
            <v>0</v>
          </cell>
          <cell r="AR3" t="str">
            <v>FAMÍLIA BERLINGO</v>
          </cell>
        </row>
        <row r="4">
          <cell r="A4" t="str">
            <v>1CA8A5L6S555A0202003</v>
          </cell>
          <cell r="B4" t="str">
            <v>1CA8A5L6S555A020</v>
          </cell>
          <cell r="C4" t="str">
            <v>C3 1.6 EXCLUSIVE 16V 5P</v>
          </cell>
          <cell r="D4">
            <v>2003</v>
          </cell>
          <cell r="E4">
            <v>35680</v>
          </cell>
          <cell r="F4">
            <v>0.105</v>
          </cell>
          <cell r="G4">
            <v>0</v>
          </cell>
          <cell r="H4">
            <v>3270</v>
          </cell>
          <cell r="I4">
            <v>0</v>
          </cell>
          <cell r="J4">
            <v>0.105</v>
          </cell>
          <cell r="M4">
            <v>490</v>
          </cell>
          <cell r="Q4">
            <v>880</v>
          </cell>
          <cell r="V4">
            <v>880</v>
          </cell>
          <cell r="AB4">
            <v>975</v>
          </cell>
          <cell r="AD4">
            <v>880</v>
          </cell>
          <cell r="AJ4">
            <v>975</v>
          </cell>
          <cell r="AL4" t="str">
            <v xml:space="preserve"> </v>
          </cell>
          <cell r="AM4" t="str">
            <v xml:space="preserve"> </v>
          </cell>
          <cell r="AN4" t="str">
            <v xml:space="preserve"> </v>
          </cell>
          <cell r="AR4" t="str">
            <v>FAMÍLIA C3</v>
          </cell>
        </row>
        <row r="5">
          <cell r="A5" t="str">
            <v>1CX4C5N6VL55A0302003</v>
          </cell>
          <cell r="B5" t="str">
            <v>1CX4C5N6VL55A030</v>
          </cell>
          <cell r="C5" t="str">
            <v xml:space="preserve">C5 BK 2.0 EXCL. BVA 16V  </v>
          </cell>
          <cell r="D5">
            <v>2003</v>
          </cell>
          <cell r="E5">
            <v>96040</v>
          </cell>
          <cell r="F5">
            <v>0.13</v>
          </cell>
          <cell r="G5">
            <v>0</v>
          </cell>
          <cell r="H5">
            <v>11750</v>
          </cell>
          <cell r="I5">
            <v>0</v>
          </cell>
          <cell r="J5">
            <v>0.2</v>
          </cell>
          <cell r="S5" t="str">
            <v xml:space="preserve"> </v>
          </cell>
          <cell r="T5" t="str">
            <v xml:space="preserve"> </v>
          </cell>
          <cell r="U5" t="str">
            <v xml:space="preserve"> </v>
          </cell>
          <cell r="V5" t="str">
            <v xml:space="preserve"> </v>
          </cell>
          <cell r="X5" t="str">
            <v xml:space="preserve"> </v>
          </cell>
          <cell r="Z5">
            <v>1020</v>
          </cell>
          <cell r="AA5" t="str">
            <v xml:space="preserve"> </v>
          </cell>
          <cell r="AC5">
            <v>930</v>
          </cell>
          <cell r="AD5" t="str">
            <v xml:space="preserve"> </v>
          </cell>
          <cell r="AE5">
            <v>2770</v>
          </cell>
          <cell r="AF5">
            <v>2770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 t="str">
            <v>FAMILIA C5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</row>
        <row r="6">
          <cell r="A6" t="str">
            <v>1CX4A5S3LB55A0302003</v>
          </cell>
          <cell r="B6" t="str">
            <v>1CX4A5S3LB55A030</v>
          </cell>
          <cell r="C6" t="str">
            <v xml:space="preserve">C5 EXCLUSIVE V6 BVA      </v>
          </cell>
          <cell r="D6">
            <v>2003</v>
          </cell>
          <cell r="E6">
            <v>140140</v>
          </cell>
          <cell r="F6">
            <v>0.13</v>
          </cell>
          <cell r="G6">
            <v>0</v>
          </cell>
          <cell r="H6">
            <v>14500</v>
          </cell>
          <cell r="I6">
            <v>0</v>
          </cell>
          <cell r="J6">
            <v>0.2</v>
          </cell>
          <cell r="S6">
            <v>5260</v>
          </cell>
          <cell r="T6">
            <v>5260</v>
          </cell>
          <cell r="U6" t="str">
            <v xml:space="preserve"> </v>
          </cell>
          <cell r="V6" t="str">
            <v xml:space="preserve"> </v>
          </cell>
          <cell r="X6" t="str">
            <v xml:space="preserve"> </v>
          </cell>
          <cell r="Z6" t="str">
            <v xml:space="preserve"> </v>
          </cell>
          <cell r="AA6" t="str">
            <v xml:space="preserve"> </v>
          </cell>
          <cell r="AC6" t="str">
            <v xml:space="preserve"> </v>
          </cell>
          <cell r="AD6" t="str">
            <v xml:space="preserve"> </v>
          </cell>
          <cell r="AE6">
            <v>2840</v>
          </cell>
          <cell r="AF6">
            <v>2840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 t="str">
            <v>FAMILIA C5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</row>
        <row r="7">
          <cell r="A7" t="str">
            <v>2CU3VJHDC517A0302003</v>
          </cell>
          <cell r="B7" t="str">
            <v>2CU3VJHDC517A030</v>
          </cell>
          <cell r="C7" t="str">
            <v>JUMPER FURGÃO 35MH</v>
          </cell>
          <cell r="D7">
            <v>2003</v>
          </cell>
          <cell r="E7">
            <v>57450</v>
          </cell>
          <cell r="F7">
            <v>0.115</v>
          </cell>
          <cell r="G7">
            <v>0</v>
          </cell>
          <cell r="H7">
            <v>6000</v>
          </cell>
          <cell r="I7">
            <v>0</v>
          </cell>
          <cell r="J7">
            <v>0.2</v>
          </cell>
          <cell r="P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AR7" t="str">
            <v>FAMÍLIA JUMPER</v>
          </cell>
        </row>
        <row r="8">
          <cell r="A8" t="str">
            <v>2CU3WHNDC517CA302003</v>
          </cell>
          <cell r="B8" t="str">
            <v>2CU3WHNDC517CA30</v>
          </cell>
          <cell r="C8" t="str">
            <v>JUMPER MINIBUS 2.8 TD (16 LUGARES</v>
          </cell>
          <cell r="D8">
            <v>2003</v>
          </cell>
          <cell r="E8">
            <v>60710</v>
          </cell>
          <cell r="F8">
            <v>0.115</v>
          </cell>
          <cell r="G8">
            <v>0</v>
          </cell>
          <cell r="H8">
            <v>4000</v>
          </cell>
          <cell r="I8">
            <v>0</v>
          </cell>
          <cell r="J8">
            <v>0.2</v>
          </cell>
          <cell r="P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AR8" t="str">
            <v>FAMÍLIA JUMPER</v>
          </cell>
        </row>
        <row r="9">
          <cell r="A9" t="str">
            <v>1CN7C5H6S555A0302003</v>
          </cell>
          <cell r="B9" t="str">
            <v>1CN7C5H6S555A030</v>
          </cell>
          <cell r="C9" t="str">
            <v>XSARA 1.6 BK GLX 16V uru</v>
          </cell>
          <cell r="D9">
            <v>2003</v>
          </cell>
          <cell r="E9">
            <v>40150</v>
          </cell>
          <cell r="F9">
            <v>0.115</v>
          </cell>
          <cell r="G9">
            <v>0</v>
          </cell>
          <cell r="H9">
            <v>3320</v>
          </cell>
          <cell r="I9">
            <v>0</v>
          </cell>
          <cell r="J9">
            <v>0.2</v>
          </cell>
          <cell r="M9">
            <v>640</v>
          </cell>
          <cell r="R9">
            <v>0</v>
          </cell>
          <cell r="AR9" t="str">
            <v>FAMÍLIA XSARA</v>
          </cell>
        </row>
        <row r="10">
          <cell r="A10" t="str">
            <v>1CN7A3H6S555A0302003</v>
          </cell>
          <cell r="B10" t="str">
            <v>1CN7A3H6S555A030</v>
          </cell>
          <cell r="C10" t="str">
            <v>XSARA GLX 16V 3P uru</v>
          </cell>
          <cell r="D10">
            <v>2003</v>
          </cell>
          <cell r="E10">
            <v>37050</v>
          </cell>
          <cell r="F10">
            <v>0.115</v>
          </cell>
          <cell r="G10">
            <v>0</v>
          </cell>
          <cell r="H10">
            <v>8200</v>
          </cell>
          <cell r="I10">
            <v>0</v>
          </cell>
          <cell r="J10">
            <v>0.2</v>
          </cell>
          <cell r="M10">
            <v>640</v>
          </cell>
          <cell r="R10">
            <v>0</v>
          </cell>
          <cell r="AR10" t="str">
            <v>FAMÍLIA XSARA</v>
          </cell>
        </row>
        <row r="11">
          <cell r="A11" t="str">
            <v>1CN7A5H6S555A0302003</v>
          </cell>
          <cell r="B11" t="str">
            <v>1CN7A5H6S555A030</v>
          </cell>
          <cell r="C11" t="str">
            <v>XSARA GLX 16V 5P uru</v>
          </cell>
          <cell r="D11">
            <v>2003</v>
          </cell>
          <cell r="E11">
            <v>38460</v>
          </cell>
          <cell r="F11">
            <v>0.115</v>
          </cell>
          <cell r="G11">
            <v>0</v>
          </cell>
          <cell r="H11">
            <v>6500</v>
          </cell>
          <cell r="I11">
            <v>0</v>
          </cell>
          <cell r="J11">
            <v>0.2</v>
          </cell>
          <cell r="M11">
            <v>640</v>
          </cell>
          <cell r="R11">
            <v>0</v>
          </cell>
          <cell r="AR11" t="str">
            <v>FAMÍLIA XSARA</v>
          </cell>
        </row>
        <row r="12">
          <cell r="A12" t="str">
            <v>1CA8A5F6Q555A0202004</v>
          </cell>
          <cell r="B12" t="str">
            <v>1CA8A5F6Q555A020</v>
          </cell>
          <cell r="C12" t="str">
            <v>C3 1.4 GLX 8V 5P</v>
          </cell>
          <cell r="D12">
            <v>2004</v>
          </cell>
          <cell r="E12">
            <v>28810</v>
          </cell>
          <cell r="F12">
            <v>0.105</v>
          </cell>
          <cell r="G12">
            <v>0</v>
          </cell>
          <cell r="H12">
            <v>400</v>
          </cell>
          <cell r="I12">
            <v>0</v>
          </cell>
          <cell r="J12">
            <v>0.105</v>
          </cell>
          <cell r="M12">
            <v>500</v>
          </cell>
          <cell r="Q12">
            <v>910</v>
          </cell>
          <cell r="V12">
            <v>910</v>
          </cell>
          <cell r="AD12">
            <v>910</v>
          </cell>
          <cell r="AJ12">
            <v>1000</v>
          </cell>
          <cell r="AL12">
            <v>2210</v>
          </cell>
          <cell r="AM12">
            <v>1000</v>
          </cell>
          <cell r="AN12" t="str">
            <v xml:space="preserve"> </v>
          </cell>
          <cell r="AR12" t="str">
            <v>FAMÍLIA C3</v>
          </cell>
        </row>
        <row r="13">
          <cell r="A13" t="str">
            <v>1CA8A5F6Q555A0402004</v>
          </cell>
          <cell r="B13" t="str">
            <v>1CA8A5F6Q555A040</v>
          </cell>
          <cell r="C13" t="str">
            <v>C3 1.4 GLX 8V 5P</v>
          </cell>
          <cell r="D13">
            <v>2004</v>
          </cell>
          <cell r="E13">
            <v>28810</v>
          </cell>
          <cell r="F13">
            <v>0.105</v>
          </cell>
          <cell r="G13">
            <v>0</v>
          </cell>
          <cell r="H13">
            <v>400</v>
          </cell>
          <cell r="I13">
            <v>0</v>
          </cell>
          <cell r="J13">
            <v>0.105</v>
          </cell>
          <cell r="M13">
            <v>500</v>
          </cell>
          <cell r="Q13">
            <v>910</v>
          </cell>
          <cell r="V13">
            <v>910</v>
          </cell>
          <cell r="AD13">
            <v>910</v>
          </cell>
          <cell r="AJ13">
            <v>1000</v>
          </cell>
          <cell r="AL13">
            <v>2210</v>
          </cell>
          <cell r="AM13">
            <v>1000</v>
          </cell>
          <cell r="AN13" t="str">
            <v xml:space="preserve"> </v>
          </cell>
          <cell r="AR13" t="str">
            <v>FAMÍLIA C3</v>
          </cell>
        </row>
        <row r="14">
          <cell r="A14" t="str">
            <v>1CA8A5F6Q555A020DF2004</v>
          </cell>
          <cell r="B14" t="str">
            <v>1CA8A5F6Q555A020DF</v>
          </cell>
          <cell r="C14" t="str">
            <v>C3 1.4 GLX 8V 5P DEF FISICO</v>
          </cell>
          <cell r="D14">
            <v>2004</v>
          </cell>
          <cell r="E14">
            <v>21896</v>
          </cell>
          <cell r="F14">
            <v>0.105</v>
          </cell>
          <cell r="G14">
            <v>0</v>
          </cell>
          <cell r="H14">
            <v>0</v>
          </cell>
          <cell r="I14">
            <v>0</v>
          </cell>
          <cell r="J14">
            <v>0.105</v>
          </cell>
          <cell r="M14">
            <v>380</v>
          </cell>
          <cell r="Q14">
            <v>692</v>
          </cell>
          <cell r="V14">
            <v>692</v>
          </cell>
          <cell r="AD14">
            <v>692</v>
          </cell>
          <cell r="AJ14">
            <v>760</v>
          </cell>
          <cell r="AL14">
            <v>1680</v>
          </cell>
          <cell r="AM14">
            <v>760</v>
          </cell>
          <cell r="AN14" t="str">
            <v xml:space="preserve"> </v>
          </cell>
          <cell r="AR14" t="str">
            <v>FAMÍLIA C3</v>
          </cell>
        </row>
        <row r="15">
          <cell r="A15" t="str">
            <v>1CA8A5L6S555A0202004</v>
          </cell>
          <cell r="B15" t="str">
            <v>1CA8A5L6S555A020</v>
          </cell>
          <cell r="C15" t="str">
            <v>C3 1.6 EXCLUSIVE 16V 5P</v>
          </cell>
          <cell r="D15">
            <v>2004</v>
          </cell>
          <cell r="E15">
            <v>36750</v>
          </cell>
          <cell r="F15">
            <v>0.105</v>
          </cell>
          <cell r="G15">
            <v>0</v>
          </cell>
          <cell r="H15">
            <v>2100</v>
          </cell>
          <cell r="I15">
            <v>0</v>
          </cell>
          <cell r="J15">
            <v>0.105</v>
          </cell>
          <cell r="M15">
            <v>500</v>
          </cell>
          <cell r="Q15">
            <v>910</v>
          </cell>
          <cell r="V15">
            <v>910</v>
          </cell>
          <cell r="AB15">
            <v>1000</v>
          </cell>
          <cell r="AD15">
            <v>910</v>
          </cell>
          <cell r="AJ15">
            <v>1000</v>
          </cell>
          <cell r="AL15">
            <v>2210</v>
          </cell>
          <cell r="AM15">
            <v>1000</v>
          </cell>
          <cell r="AN15" t="str">
            <v xml:space="preserve"> </v>
          </cell>
          <cell r="AR15" t="str">
            <v>FAMÍLIA C3</v>
          </cell>
        </row>
        <row r="16">
          <cell r="A16" t="str">
            <v>1CA8A5L6S555A0402004</v>
          </cell>
          <cell r="B16" t="str">
            <v>1CA8A5L6S555A040</v>
          </cell>
          <cell r="C16" t="str">
            <v>C3 1.6 EXCLUSIVE 16V 5P</v>
          </cell>
          <cell r="D16">
            <v>2004</v>
          </cell>
          <cell r="E16">
            <v>36750</v>
          </cell>
          <cell r="F16">
            <v>0.105</v>
          </cell>
          <cell r="G16">
            <v>0</v>
          </cell>
          <cell r="H16">
            <v>2100</v>
          </cell>
          <cell r="I16">
            <v>0</v>
          </cell>
          <cell r="J16">
            <v>0.105</v>
          </cell>
          <cell r="M16">
            <v>500</v>
          </cell>
          <cell r="Q16">
            <v>910</v>
          </cell>
          <cell r="V16">
            <v>910</v>
          </cell>
          <cell r="AB16">
            <v>1000</v>
          </cell>
          <cell r="AD16">
            <v>910</v>
          </cell>
          <cell r="AJ16">
            <v>1000</v>
          </cell>
          <cell r="AL16">
            <v>2210</v>
          </cell>
          <cell r="AM16">
            <v>1000</v>
          </cell>
          <cell r="AN16" t="str">
            <v xml:space="preserve"> </v>
          </cell>
          <cell r="AR16" t="str">
            <v>FAMÍLIA C3</v>
          </cell>
        </row>
        <row r="17">
          <cell r="A17" t="str">
            <v>1CA8A5L6S555A020df2004</v>
          </cell>
          <cell r="B17" t="str">
            <v>1CA8A5L6S555A020df</v>
          </cell>
          <cell r="C17" t="str">
            <v>C3 1.6 EXCLUSIVE 16V 5P DEF FISICO</v>
          </cell>
          <cell r="D17">
            <v>2004</v>
          </cell>
          <cell r="E17">
            <v>27930</v>
          </cell>
          <cell r="F17">
            <v>0.105</v>
          </cell>
          <cell r="G17">
            <v>0</v>
          </cell>
          <cell r="H17">
            <v>0</v>
          </cell>
          <cell r="I17">
            <v>0</v>
          </cell>
          <cell r="J17">
            <v>0.105</v>
          </cell>
          <cell r="M17">
            <v>380</v>
          </cell>
          <cell r="Q17">
            <v>692</v>
          </cell>
          <cell r="V17">
            <v>692</v>
          </cell>
          <cell r="AD17">
            <v>692</v>
          </cell>
          <cell r="AJ17">
            <v>760</v>
          </cell>
          <cell r="AL17">
            <v>1680</v>
          </cell>
          <cell r="AM17">
            <v>760</v>
          </cell>
          <cell r="AN17" t="str">
            <v xml:space="preserve"> </v>
          </cell>
          <cell r="AR17" t="str">
            <v>FAMÍLIA C3</v>
          </cell>
        </row>
        <row r="18">
          <cell r="A18" t="str">
            <v>1CA8A5F6S555A0202004</v>
          </cell>
          <cell r="B18" t="str">
            <v>1CA8A5F6S555A020</v>
          </cell>
          <cell r="C18" t="str">
            <v>C3 1.6 GLX 16V 5P</v>
          </cell>
          <cell r="D18">
            <v>2004</v>
          </cell>
          <cell r="E18">
            <v>32490</v>
          </cell>
          <cell r="F18">
            <v>0.105</v>
          </cell>
          <cell r="G18">
            <v>0</v>
          </cell>
          <cell r="H18">
            <v>2000</v>
          </cell>
          <cell r="I18">
            <v>0</v>
          </cell>
          <cell r="J18">
            <v>0.105</v>
          </cell>
          <cell r="M18">
            <v>500</v>
          </cell>
          <cell r="Q18">
            <v>910</v>
          </cell>
          <cell r="V18">
            <v>910</v>
          </cell>
          <cell r="AD18">
            <v>910</v>
          </cell>
          <cell r="AJ18">
            <v>1000</v>
          </cell>
          <cell r="AL18">
            <v>2210</v>
          </cell>
          <cell r="AM18">
            <v>1000</v>
          </cell>
          <cell r="AN18" t="str">
            <v xml:space="preserve"> </v>
          </cell>
          <cell r="AR18" t="str">
            <v>FAMÍLIA C3</v>
          </cell>
        </row>
        <row r="19">
          <cell r="A19" t="str">
            <v>1CA8A5F6S555A0402004</v>
          </cell>
          <cell r="B19" t="str">
            <v>1CA8A5F6S555A040</v>
          </cell>
          <cell r="C19" t="str">
            <v>C3 1.6 GLX 16V 5P</v>
          </cell>
          <cell r="D19">
            <v>2004</v>
          </cell>
          <cell r="E19">
            <v>32490</v>
          </cell>
          <cell r="F19">
            <v>0.105</v>
          </cell>
          <cell r="G19">
            <v>0</v>
          </cell>
          <cell r="H19">
            <v>2000</v>
          </cell>
          <cell r="I19">
            <v>0</v>
          </cell>
          <cell r="J19">
            <v>0.105</v>
          </cell>
          <cell r="M19">
            <v>500</v>
          </cell>
          <cell r="Q19">
            <v>910</v>
          </cell>
          <cell r="V19">
            <v>910</v>
          </cell>
          <cell r="AD19">
            <v>910</v>
          </cell>
          <cell r="AJ19">
            <v>1000</v>
          </cell>
          <cell r="AL19">
            <v>2210</v>
          </cell>
          <cell r="AM19">
            <v>1000</v>
          </cell>
          <cell r="AN19" t="str">
            <v xml:space="preserve"> </v>
          </cell>
          <cell r="AR19" t="str">
            <v>FAMÍLIA C3</v>
          </cell>
        </row>
        <row r="20">
          <cell r="A20" t="str">
            <v>1CA8A5F6S555A020df2004</v>
          </cell>
          <cell r="B20" t="str">
            <v>1CA8A5F6S555A020df</v>
          </cell>
          <cell r="C20" t="str">
            <v>C3 1.6 GLX 16V 5P DEF FISICO</v>
          </cell>
          <cell r="D20">
            <v>2004</v>
          </cell>
          <cell r="E20">
            <v>24692</v>
          </cell>
          <cell r="F20">
            <v>0.105</v>
          </cell>
          <cell r="G20">
            <v>0</v>
          </cell>
          <cell r="H20">
            <v>0</v>
          </cell>
          <cell r="I20">
            <v>0</v>
          </cell>
          <cell r="J20">
            <v>0.105</v>
          </cell>
          <cell r="M20">
            <v>380</v>
          </cell>
          <cell r="Q20">
            <v>692</v>
          </cell>
          <cell r="V20">
            <v>692</v>
          </cell>
          <cell r="AD20">
            <v>692</v>
          </cell>
          <cell r="AJ20">
            <v>760</v>
          </cell>
          <cell r="AL20">
            <v>1680</v>
          </cell>
          <cell r="AM20">
            <v>760</v>
          </cell>
          <cell r="AN20" t="str">
            <v xml:space="preserve"> </v>
          </cell>
          <cell r="AR20" t="str">
            <v>FAMÍLIA C3</v>
          </cell>
        </row>
        <row r="21">
          <cell r="A21" t="str">
            <v>1CX4A5N6VL55A0302004</v>
          </cell>
          <cell r="B21" t="str">
            <v>1CX4A5N6VL55A030</v>
          </cell>
          <cell r="C21" t="str">
            <v xml:space="preserve">C5 2.0 EXCLUSIVE BVA 16V </v>
          </cell>
          <cell r="D21">
            <v>2004</v>
          </cell>
          <cell r="E21">
            <v>93800</v>
          </cell>
          <cell r="F21">
            <v>0.13</v>
          </cell>
          <cell r="G21">
            <v>0</v>
          </cell>
          <cell r="H21">
            <v>6000</v>
          </cell>
          <cell r="I21">
            <v>0</v>
          </cell>
          <cell r="J21">
            <v>0.2</v>
          </cell>
          <cell r="S21">
            <v>5240</v>
          </cell>
          <cell r="T21">
            <v>5240</v>
          </cell>
          <cell r="Z21">
            <v>1040</v>
          </cell>
          <cell r="AA21" t="str">
            <v xml:space="preserve"> </v>
          </cell>
          <cell r="AC21">
            <v>950</v>
          </cell>
          <cell r="AD21" t="str">
            <v xml:space="preserve"> </v>
          </cell>
          <cell r="AE21">
            <v>2830</v>
          </cell>
          <cell r="AF21">
            <v>2830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 t="str">
            <v>FAMILIA C5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</row>
        <row r="22">
          <cell r="A22" t="str">
            <v>1CX4C5N6VL55A0302004</v>
          </cell>
          <cell r="B22" t="str">
            <v>1CX4C5N6VL55A030</v>
          </cell>
          <cell r="C22" t="str">
            <v xml:space="preserve">C5 BK 2.0 EXCL. BVA 16V  </v>
          </cell>
          <cell r="D22">
            <v>2004</v>
          </cell>
          <cell r="E22">
            <v>97960</v>
          </cell>
          <cell r="F22">
            <v>0.13</v>
          </cell>
          <cell r="G22">
            <v>0</v>
          </cell>
          <cell r="H22">
            <v>6000</v>
          </cell>
          <cell r="I22">
            <v>0</v>
          </cell>
          <cell r="J22">
            <v>0.2</v>
          </cell>
          <cell r="S22" t="str">
            <v xml:space="preserve"> </v>
          </cell>
          <cell r="T22" t="str">
            <v xml:space="preserve"> </v>
          </cell>
          <cell r="Z22">
            <v>1040</v>
          </cell>
          <cell r="AA22" t="str">
            <v xml:space="preserve"> </v>
          </cell>
          <cell r="AC22">
            <v>950</v>
          </cell>
          <cell r="AD22" t="str">
            <v xml:space="preserve"> </v>
          </cell>
          <cell r="AE22">
            <v>2830</v>
          </cell>
          <cell r="AF22">
            <v>2830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 t="str">
            <v>FAMILIA C5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</row>
        <row r="23">
          <cell r="A23" t="str">
            <v>1CX4A5S3LB55A0302004</v>
          </cell>
          <cell r="B23" t="str">
            <v>1CX4A5S3LB55A030</v>
          </cell>
          <cell r="C23" t="str">
            <v xml:space="preserve">C5 EXCLUSIVE V6 BVA      </v>
          </cell>
          <cell r="D23">
            <v>2004</v>
          </cell>
          <cell r="E23">
            <v>142940</v>
          </cell>
          <cell r="F23">
            <v>0.13</v>
          </cell>
          <cell r="G23">
            <v>0</v>
          </cell>
          <cell r="H23">
            <v>13500</v>
          </cell>
          <cell r="I23">
            <v>0</v>
          </cell>
          <cell r="J23">
            <v>0.2</v>
          </cell>
          <cell r="S23">
            <v>5370</v>
          </cell>
          <cell r="T23">
            <v>5370</v>
          </cell>
          <cell r="Z23" t="str">
            <v xml:space="preserve"> </v>
          </cell>
          <cell r="AA23" t="str">
            <v xml:space="preserve"> </v>
          </cell>
          <cell r="AC23" t="str">
            <v xml:space="preserve"> </v>
          </cell>
          <cell r="AD23" t="str">
            <v xml:space="preserve"> </v>
          </cell>
          <cell r="AE23">
            <v>2900</v>
          </cell>
          <cell r="AF23">
            <v>2900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 t="str">
            <v>FAMILIA C5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</row>
        <row r="24">
          <cell r="A24" t="str">
            <v>1CX4A5S3LB55A0312004</v>
          </cell>
          <cell r="B24" t="str">
            <v>1CX4A5S3LB55A031</v>
          </cell>
          <cell r="C24" t="str">
            <v xml:space="preserve">C5 EXCLUSIVE V6 BVA      </v>
          </cell>
          <cell r="D24">
            <v>2004</v>
          </cell>
          <cell r="E24">
            <v>142940</v>
          </cell>
          <cell r="F24">
            <v>0.13</v>
          </cell>
          <cell r="G24">
            <v>0</v>
          </cell>
          <cell r="H24">
            <v>13500</v>
          </cell>
          <cell r="I24">
            <v>0</v>
          </cell>
          <cell r="J24">
            <v>0.2</v>
          </cell>
          <cell r="S24">
            <v>5370</v>
          </cell>
          <cell r="T24">
            <v>5370</v>
          </cell>
          <cell r="Z24" t="str">
            <v xml:space="preserve"> </v>
          </cell>
          <cell r="AA24" t="str">
            <v xml:space="preserve"> </v>
          </cell>
          <cell r="AC24" t="str">
            <v xml:space="preserve"> </v>
          </cell>
          <cell r="AD24" t="str">
            <v xml:space="preserve"> </v>
          </cell>
          <cell r="AE24">
            <v>2900</v>
          </cell>
          <cell r="AF24">
            <v>2900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 t="str">
            <v>FAMILIA C5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</row>
        <row r="25">
          <cell r="A25" t="str">
            <v>1C6NAFH6V555A6302003</v>
          </cell>
          <cell r="B25" t="str">
            <v>1C6NAFH6V555A630</v>
          </cell>
          <cell r="C25" t="str">
            <v xml:space="preserve">XSARA PICASSO 2.0I EXCL. </v>
          </cell>
          <cell r="D25">
            <v>2003</v>
          </cell>
          <cell r="E25">
            <v>51300</v>
          </cell>
          <cell r="F25">
            <v>0.115</v>
          </cell>
          <cell r="G25">
            <v>0</v>
          </cell>
          <cell r="H25">
            <v>8400</v>
          </cell>
          <cell r="I25">
            <v>0</v>
          </cell>
          <cell r="J25">
            <v>0.2</v>
          </cell>
          <cell r="M25">
            <v>660</v>
          </cell>
          <cell r="N25">
            <v>190</v>
          </cell>
          <cell r="O25">
            <v>1120</v>
          </cell>
          <cell r="V25">
            <v>1020</v>
          </cell>
          <cell r="AR25" t="str">
            <v>FAMILIA PICASSO</v>
          </cell>
        </row>
        <row r="26">
          <cell r="A26" t="str">
            <v>1C6NAFH6V555A6312003</v>
          </cell>
          <cell r="B26" t="str">
            <v>1C6NAFH6V555A631</v>
          </cell>
          <cell r="C26" t="str">
            <v xml:space="preserve">XSARA PICASSO 2.0I EXCL. </v>
          </cell>
          <cell r="D26">
            <v>2003</v>
          </cell>
          <cell r="E26">
            <v>51300</v>
          </cell>
          <cell r="F26">
            <v>0.115</v>
          </cell>
          <cell r="G26">
            <v>0</v>
          </cell>
          <cell r="H26">
            <v>8400</v>
          </cell>
          <cell r="I26">
            <v>0</v>
          </cell>
          <cell r="J26">
            <v>0.2</v>
          </cell>
          <cell r="M26">
            <v>660</v>
          </cell>
          <cell r="N26">
            <v>190</v>
          </cell>
          <cell r="O26">
            <v>1120</v>
          </cell>
          <cell r="V26">
            <v>1020</v>
          </cell>
          <cell r="AR26" t="str">
            <v>FAMILIA PICASSO</v>
          </cell>
        </row>
        <row r="27">
          <cell r="A27" t="str">
            <v>1C6NAFH6V555A6312004</v>
          </cell>
          <cell r="B27" t="str">
            <v>1C6NAFH6V555A631</v>
          </cell>
          <cell r="C27" t="str">
            <v xml:space="preserve">XSARA PICASSO 2.0I EXCL. </v>
          </cell>
          <cell r="D27">
            <v>2004</v>
          </cell>
          <cell r="E27">
            <v>53120</v>
          </cell>
          <cell r="F27">
            <v>0.115</v>
          </cell>
          <cell r="G27">
            <v>0</v>
          </cell>
          <cell r="H27">
            <v>4000</v>
          </cell>
          <cell r="I27">
            <v>0</v>
          </cell>
          <cell r="J27">
            <v>0.2</v>
          </cell>
          <cell r="M27">
            <v>690</v>
          </cell>
          <cell r="N27">
            <v>200</v>
          </cell>
          <cell r="O27">
            <v>1160</v>
          </cell>
          <cell r="V27">
            <v>1060</v>
          </cell>
          <cell r="AR27" t="str">
            <v>FAMILIA PICASSO</v>
          </cell>
        </row>
        <row r="28">
          <cell r="A28" t="str">
            <v>1C6NAFH6V555A6402004</v>
          </cell>
          <cell r="B28" t="str">
            <v>1C6NAFH6V555A640</v>
          </cell>
          <cell r="C28" t="str">
            <v xml:space="preserve">XSARA PICASSO 2.0I EXCL. </v>
          </cell>
          <cell r="D28">
            <v>2004</v>
          </cell>
          <cell r="E28">
            <v>53120</v>
          </cell>
          <cell r="F28">
            <v>0.115</v>
          </cell>
          <cell r="G28">
            <v>0</v>
          </cell>
          <cell r="H28">
            <v>4000</v>
          </cell>
          <cell r="I28">
            <v>0</v>
          </cell>
          <cell r="J28">
            <v>0.2</v>
          </cell>
          <cell r="M28">
            <v>690</v>
          </cell>
          <cell r="N28">
            <v>200</v>
          </cell>
          <cell r="O28">
            <v>1160</v>
          </cell>
          <cell r="V28">
            <v>1060</v>
          </cell>
          <cell r="AR28" t="str">
            <v>FAMILIA PICASSO</v>
          </cell>
        </row>
        <row r="29">
          <cell r="A29" t="str">
            <v>1C6NAFH6V555A6412004</v>
          </cell>
          <cell r="B29" t="str">
            <v>1C6NAFH6V555A641</v>
          </cell>
          <cell r="C29" t="str">
            <v xml:space="preserve">XSARA PICASSO 2.0I EXCL. </v>
          </cell>
          <cell r="D29">
            <v>2004</v>
          </cell>
          <cell r="E29">
            <v>53120</v>
          </cell>
          <cell r="F29">
            <v>0.115</v>
          </cell>
          <cell r="G29">
            <v>0</v>
          </cell>
          <cell r="H29">
            <v>4000</v>
          </cell>
          <cell r="I29">
            <v>0</v>
          </cell>
          <cell r="J29">
            <v>0.2</v>
          </cell>
          <cell r="M29">
            <v>690</v>
          </cell>
          <cell r="N29">
            <v>200</v>
          </cell>
          <cell r="O29">
            <v>1160</v>
          </cell>
          <cell r="V29">
            <v>1060</v>
          </cell>
          <cell r="AR29" t="str">
            <v>FAMILIA PICASSO</v>
          </cell>
        </row>
        <row r="30">
          <cell r="A30" t="str">
            <v>1C6NAFH6V555A631df2004</v>
          </cell>
          <cell r="B30" t="str">
            <v>1C6NAFH6V555A631df</v>
          </cell>
          <cell r="C30" t="str">
            <v>XSARA PICASSO 2.0I EXCL. def fisico</v>
          </cell>
          <cell r="D30">
            <v>2004</v>
          </cell>
          <cell r="E30">
            <v>40371</v>
          </cell>
          <cell r="F30">
            <v>0.115</v>
          </cell>
          <cell r="G30">
            <v>0</v>
          </cell>
          <cell r="H30">
            <v>0</v>
          </cell>
          <cell r="I30">
            <v>0</v>
          </cell>
          <cell r="J30">
            <v>0.2</v>
          </cell>
          <cell r="M30">
            <v>524</v>
          </cell>
          <cell r="N30">
            <v>152</v>
          </cell>
          <cell r="O30">
            <v>882</v>
          </cell>
          <cell r="V30">
            <v>790</v>
          </cell>
          <cell r="AR30" t="str">
            <v>FAMILIA PICASSO</v>
          </cell>
        </row>
        <row r="31">
          <cell r="A31" t="str">
            <v>1C6NAFH6V555A631df2004</v>
          </cell>
          <cell r="B31" t="str">
            <v>1C6NAFH6V555A631df</v>
          </cell>
          <cell r="C31" t="str">
            <v>XSARA PICASSO 2.0I EXCL. def fisico</v>
          </cell>
          <cell r="D31">
            <v>2004</v>
          </cell>
          <cell r="E31">
            <v>40371</v>
          </cell>
          <cell r="F31">
            <v>0.115</v>
          </cell>
          <cell r="G31">
            <v>0</v>
          </cell>
          <cell r="H31">
            <v>0</v>
          </cell>
          <cell r="I31">
            <v>0</v>
          </cell>
          <cell r="J31">
            <v>0.2</v>
          </cell>
          <cell r="M31">
            <v>524</v>
          </cell>
          <cell r="N31">
            <v>152</v>
          </cell>
          <cell r="O31">
            <v>882</v>
          </cell>
          <cell r="V31">
            <v>790</v>
          </cell>
          <cell r="AR31" t="str">
            <v>FAMILIA PICASSO</v>
          </cell>
        </row>
        <row r="32">
          <cell r="A32" t="str">
            <v>1C6NAFE6V555A6312003</v>
          </cell>
          <cell r="B32" t="str">
            <v>1C6NAFE6V555A631</v>
          </cell>
          <cell r="C32" t="str">
            <v xml:space="preserve">XSARA PICASSO 2.0I GLX   </v>
          </cell>
          <cell r="D32">
            <v>2003</v>
          </cell>
          <cell r="E32">
            <v>47910</v>
          </cell>
          <cell r="F32">
            <v>0.115</v>
          </cell>
          <cell r="G32">
            <v>0</v>
          </cell>
          <cell r="H32">
            <v>3900</v>
          </cell>
          <cell r="I32">
            <v>0</v>
          </cell>
          <cell r="J32">
            <v>0.2</v>
          </cell>
          <cell r="M32">
            <v>690</v>
          </cell>
          <cell r="N32">
            <v>200</v>
          </cell>
          <cell r="O32">
            <v>1160</v>
          </cell>
          <cell r="V32">
            <v>1060</v>
          </cell>
          <cell r="AR32" t="str">
            <v>FAMILIA PICASSO</v>
          </cell>
        </row>
        <row r="33">
          <cell r="A33" t="str">
            <v>1C6NAFE6V555A6312004</v>
          </cell>
          <cell r="B33" t="str">
            <v>1C6NAFE6V555A631</v>
          </cell>
          <cell r="C33" t="str">
            <v xml:space="preserve">XSARA PICASSO 2.0I GLX   </v>
          </cell>
          <cell r="D33">
            <v>2004</v>
          </cell>
          <cell r="E33">
            <v>47910</v>
          </cell>
          <cell r="F33">
            <v>0.115</v>
          </cell>
          <cell r="G33">
            <v>0</v>
          </cell>
          <cell r="H33">
            <v>3900</v>
          </cell>
          <cell r="I33">
            <v>0</v>
          </cell>
          <cell r="J33">
            <v>0.2</v>
          </cell>
          <cell r="M33">
            <v>690</v>
          </cell>
          <cell r="N33">
            <v>200</v>
          </cell>
          <cell r="O33">
            <v>1160</v>
          </cell>
          <cell r="V33">
            <v>1060</v>
          </cell>
          <cell r="AR33" t="str">
            <v>FAMILIA PICASSO</v>
          </cell>
        </row>
        <row r="34">
          <cell r="A34" t="str">
            <v>1C6NAFE6V555A6402004</v>
          </cell>
          <cell r="B34" t="str">
            <v>1C6NAFE6V555A640</v>
          </cell>
          <cell r="C34" t="str">
            <v xml:space="preserve">XSARA PICASSO 2.0I GLX   </v>
          </cell>
          <cell r="D34">
            <v>2004</v>
          </cell>
          <cell r="E34">
            <v>47910</v>
          </cell>
          <cell r="F34">
            <v>0.115</v>
          </cell>
          <cell r="G34">
            <v>0</v>
          </cell>
          <cell r="H34">
            <v>3900</v>
          </cell>
          <cell r="I34">
            <v>0</v>
          </cell>
          <cell r="J34">
            <v>0.2</v>
          </cell>
          <cell r="M34">
            <v>690</v>
          </cell>
          <cell r="N34">
            <v>200</v>
          </cell>
          <cell r="O34">
            <v>1160</v>
          </cell>
          <cell r="V34">
            <v>1060</v>
          </cell>
          <cell r="AR34" t="str">
            <v>FAMILIA PICASSO</v>
          </cell>
        </row>
        <row r="35">
          <cell r="A35" t="str">
            <v>1C6NAFE6V555A6412004</v>
          </cell>
          <cell r="B35" t="str">
            <v>1C6NAFE6V555A641</v>
          </cell>
          <cell r="C35" t="str">
            <v xml:space="preserve">XSARA PICASSO 2.0I GLX   </v>
          </cell>
          <cell r="D35">
            <v>2004</v>
          </cell>
          <cell r="E35">
            <v>47910</v>
          </cell>
          <cell r="F35">
            <v>0.115</v>
          </cell>
          <cell r="G35">
            <v>0</v>
          </cell>
          <cell r="H35">
            <v>3900</v>
          </cell>
          <cell r="I35">
            <v>0</v>
          </cell>
          <cell r="J35">
            <v>0.2</v>
          </cell>
          <cell r="M35">
            <v>690</v>
          </cell>
          <cell r="N35">
            <v>200</v>
          </cell>
          <cell r="O35">
            <v>1160</v>
          </cell>
          <cell r="V35">
            <v>1060</v>
          </cell>
          <cell r="AR35" t="str">
            <v>FAMILIA PICASSO</v>
          </cell>
        </row>
        <row r="36">
          <cell r="A36" t="str">
            <v>1C6NAFE6V555A631df2004</v>
          </cell>
          <cell r="B36" t="str">
            <v>1C6NAFE6V555A631df</v>
          </cell>
          <cell r="C36" t="str">
            <v>XSARA PICASSO 2.0I GLX    def fisico</v>
          </cell>
          <cell r="D36">
            <v>2004</v>
          </cell>
          <cell r="E36">
            <v>36412</v>
          </cell>
          <cell r="F36">
            <v>0.115</v>
          </cell>
          <cell r="G36">
            <v>0</v>
          </cell>
          <cell r="H36">
            <v>0</v>
          </cell>
          <cell r="I36">
            <v>0</v>
          </cell>
          <cell r="J36">
            <v>0.2</v>
          </cell>
          <cell r="M36">
            <v>524</v>
          </cell>
          <cell r="N36">
            <v>152</v>
          </cell>
          <cell r="O36">
            <v>882</v>
          </cell>
          <cell r="V36">
            <v>790</v>
          </cell>
          <cell r="AR36" t="str">
            <v>FAMILIA PICASSO</v>
          </cell>
        </row>
        <row r="37">
          <cell r="A37" t="str">
            <v>1C6NAFE6V555A640df2004</v>
          </cell>
          <cell r="B37" t="str">
            <v>1C6NAFE6V555A640df</v>
          </cell>
          <cell r="C37" t="str">
            <v>XSARA PICASSO 2.0I GLX   def fisico</v>
          </cell>
          <cell r="D37">
            <v>2004</v>
          </cell>
          <cell r="E37">
            <v>36412</v>
          </cell>
          <cell r="F37">
            <v>0.115</v>
          </cell>
          <cell r="G37">
            <v>0</v>
          </cell>
          <cell r="H37">
            <v>0</v>
          </cell>
          <cell r="I37">
            <v>0</v>
          </cell>
          <cell r="J37">
            <v>0.2</v>
          </cell>
          <cell r="M37">
            <v>524</v>
          </cell>
          <cell r="N37">
            <v>152</v>
          </cell>
          <cell r="O37">
            <v>882</v>
          </cell>
          <cell r="V37">
            <v>790</v>
          </cell>
          <cell r="AR37" t="str">
            <v>FAMILIA PICASSO</v>
          </cell>
        </row>
        <row r="38">
          <cell r="A38" t="str">
            <v>1C6NAFH6V555A6302004</v>
          </cell>
        </row>
      </sheetData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Classeur5"/>
      <sheetName val="NW"/>
      <sheetName val="3"/>
      <sheetName val="Données base"/>
      <sheetName val="SIG-&gt;SUIG"/>
      <sheetName val="Paramètre"/>
      <sheetName val="realise SAP"/>
      <sheetName val="2"/>
      <sheetName val="TAB MOD"/>
      <sheetName val="TAB REG"/>
      <sheetName val="1"/>
      <sheetName val="2_3"/>
      <sheetName val="2_4"/>
      <sheetName val="2_5"/>
      <sheetName val="5"/>
      <sheetName val="6"/>
      <sheetName val="ECOM Periodique"/>
      <sheetName val="Saisie - Clt Segment"/>
      <sheetName val="Effet PR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3"/>
      <sheetName val="VOLVO"/>
      <sheetName val="SYNTHESE"/>
      <sheetName val="VOLVN"/>
      <sheetName val="APV"/>
      <sheetName val="VN"/>
      <sheetName val="VO"/>
      <sheetName val="PR"/>
      <sheetName val="ATL"/>
      <sheetName val="AUTRES"/>
      <sheetName val="FS"/>
      <sheetName val="TOTAL"/>
      <sheetName val="Hypothèses"/>
      <sheetName val="Assumptions"/>
      <sheetName val="Feuil1"/>
      <sheetName val="zx"/>
      <sheetName val="Brazil"/>
      <sheetName val="TAB99"/>
      <sheetName val="2_3"/>
      <sheetName val="2_4"/>
      <sheetName val="2_5"/>
      <sheetName val="facturations VM"/>
      <sheetName val="Change"/>
      <sheetName val="Settings"/>
      <sheetName val="Tx STD"/>
      <sheetName val="2"/>
      <sheetName val="SIG-&gt;SUIG"/>
      <sheetName val="Simu VD LCP"/>
      <sheetName val="Simu VF LLD"/>
      <sheetName val="1"/>
      <sheetName val="5"/>
      <sheetName val="6"/>
      <sheetName val="ECOM Periodique"/>
      <sheetName val="Marge Europe Fl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Log"/>
      <sheetName val="GUIDE"/>
      <sheetName val="Référentiel"/>
      <sheetName val="Russie"/>
      <sheetName val="TOTAUX"/>
      <sheetName val="Charge PNE FP-1 €"/>
      <sheetName val="Charge PNE FP "/>
      <sheetName val="Feuil3"/>
      <sheetName val="Charge PNE Mens Euros"/>
      <sheetName val="Charge PNE FP €"/>
      <sheetName val="Charge PRCG FP yc res sur prov"/>
      <sheetName val="TOTAUX AC"/>
      <sheetName val="Charge PRC FP"/>
      <sheetName val="Charge PRCG FP"/>
      <sheetName val="Charge PRCG IF Mens"/>
      <sheetName val="Charge PRCG IF"/>
      <sheetName val="verif mois vs FP"/>
      <sheetName val="Feuil2"/>
      <sheetName val="Charge PRCG FP-1"/>
      <sheetName val="Charge Mens PRCG"/>
      <sheetName val="Charge Mens PRCG yc Rp"/>
      <sheetName val=" Charge PNE FP-1 Dev"/>
      <sheetName val="Requete CMAC"/>
      <sheetName val="Requete SDMC"/>
      <sheetName val="Requete SDMC 12MG"/>
      <sheetName val="assistance hors GPS"/>
      <sheetName val="Dep PRCG FP"/>
      <sheetName val="DEP FP IF"/>
      <sheetName val="Dep FP 12 MG"/>
      <sheetName val="Dep PCA"/>
      <sheetName val="Dep FP A-1"/>
      <sheetName val="Dep PNE €"/>
      <sheetName val="Dep PNE Devise FP"/>
      <sheetName val="Rslt sur Prov Mens"/>
      <sheetName val="Rslt sur prov PNE mens"/>
      <sheetName val="Rslt sur prov FP PNE dev"/>
      <sheetName val="Rslt sur Prov FP"/>
      <sheetName val="Base Euro contre Devise"/>
      <sheetName val="Change"/>
      <sheetName val="Feuil4"/>
      <sheetName val="Def 1&amp;2"/>
      <sheetName val="Def 3"/>
      <sheetName val="Ass1&amp;2"/>
      <sheetName val="Ass3"/>
      <sheetName val="Peinture"/>
      <sheetName val="Anti perf"/>
      <sheetName val="Extension"/>
      <sheetName val="Campagnes"/>
      <sheetName val="Recours"/>
      <sheetName val="PTC"/>
      <sheetName val="Soutien"/>
      <sheetName val="Divers"/>
      <sheetName val="Prov PRCG A-1"/>
      <sheetName val="Feuil1"/>
      <sheetName val="Prov PRCG IF A-1"/>
      <sheetName val="Prov PNE 2009"/>
      <sheetName val="Prov PRCG"/>
      <sheetName val="PROV_PRCG_IF"/>
      <sheetName val="Prov FP PNE"/>
      <sheetName val="Prov PCA A-1"/>
      <sheetName val="Prov PCA M-1"/>
      <sheetName val="Prov  PCA"/>
      <sheetName val="PROV PNE € A-1"/>
      <sheetName val="Prov PNE Euro"/>
      <sheetName val="Prov def1&amp;2 détail"/>
      <sheetName val="Prov def 3 détail"/>
      <sheetName val="Prov ass1&amp;2 detail"/>
      <sheetName val="Ratio"/>
      <sheetName val="Tableau Verif PRCG"/>
      <sheetName val="Ajustement PNE"/>
      <sheetName val="Données DPR"/>
      <sheetName val="Marge sur pieces "/>
      <sheetName val="Marge sur dépenses"/>
      <sheetName val="Prov ass1&amp;2 détail"/>
      <sheetName val="Interdit"/>
      <sheetName val="DAIF CYC"/>
      <sheetName val="Paramètres"/>
      <sheetName val="Charge Realisé Mens"/>
      <sheetName val="CMAC volume &amp; 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>
        <row r="8">
          <cell r="A8" t="str">
            <v>paramétre</v>
          </cell>
          <cell r="D8" t="str">
            <v>IF</v>
          </cell>
          <cell r="E8" t="str">
            <v>effet cout0/1</v>
          </cell>
          <cell r="I8" t="str">
            <v>Volume Mois</v>
          </cell>
          <cell r="J8" t="str">
            <v>Volume FP</v>
          </cell>
          <cell r="K8" t="str">
            <v>Volume FP-1</v>
          </cell>
          <cell r="L8" t="str">
            <v>Charge FP</v>
          </cell>
          <cell r="M8" t="str">
            <v>Charge VMC FP</v>
          </cell>
          <cell r="N8" t="str">
            <v>Cufe</v>
          </cell>
          <cell r="O8" t="str">
            <v>Cufe ref</v>
          </cell>
          <cell r="P8" t="str">
            <v>Ecart cufe-cufe ref</v>
          </cell>
          <cell r="W8" t="str">
            <v>Charge PRCG FP</v>
          </cell>
          <cell r="X8" t="str">
            <v>Charge PRCG FP-1</v>
          </cell>
          <cell r="Y8" t="str">
            <v>Res sur prov FP</v>
          </cell>
          <cell r="Z8" t="str">
            <v>Res sur prov Mens</v>
          </cell>
          <cell r="AA8" t="str">
            <v>Charge PRCG FP yc res sur prov</v>
          </cell>
          <cell r="AB8" t="str">
            <v>Charge PRCG Mens hors res sur prov</v>
          </cell>
          <cell r="AC8" t="str">
            <v>Charge PRCG mens yc res sur prov</v>
          </cell>
          <cell r="AD8" t="str">
            <v>Charge PRCG IF FP yc res sur prov</v>
          </cell>
          <cell r="AE8" t="str">
            <v>Charge PRCG IF mens yc res sur prov</v>
          </cell>
          <cell r="AF8" t="str">
            <v>Charge PRCG IF mens hors res sur prov</v>
          </cell>
          <cell r="AG8" t="str">
            <v>Charge PCA</v>
          </cell>
          <cell r="AK8" t="str">
            <v>Prov PCA à annuler (création Filiale)</v>
          </cell>
          <cell r="AO8" t="str">
            <v>Dep PRCG FP</v>
          </cell>
          <cell r="AP8" t="str">
            <v>Dep PRCG dec 2008</v>
          </cell>
          <cell r="AQ8" t="str">
            <v>Dep PRCG FP A-1</v>
          </cell>
          <cell r="AR8" t="str">
            <v>Dep PRCG 12 mois glissants</v>
          </cell>
          <cell r="AS8" t="str">
            <v>Ratio dep/prov</v>
          </cell>
          <cell r="AT8" t="str">
            <v>Prov Théorique</v>
          </cell>
          <cell r="AU8" t="str">
            <v>Ecart</v>
          </cell>
          <cell r="AV8" t="str">
            <v>Dep PRCG IF</v>
          </cell>
          <cell r="AW8" t="str">
            <v>Dep PCA</v>
          </cell>
          <cell r="BC8" t="str">
            <v>Prov PRCG A-1</v>
          </cell>
          <cell r="BD8" t="str">
            <v>Prov PRCG FP</v>
          </cell>
          <cell r="BE8" t="str">
            <v>Prov PRCG A-1 IF</v>
          </cell>
          <cell r="BF8" t="str">
            <v>Prov PRCG IF</v>
          </cell>
          <cell r="BG8" t="str">
            <v>Prov PCA</v>
          </cell>
          <cell r="BQ8" t="str">
            <v>Charge PNE FP-1 devise</v>
          </cell>
          <cell r="BR8" t="str">
            <v>Charge PNE Mens Euros</v>
          </cell>
          <cell r="BS8" t="str">
            <v>Charge PNE Mens devise yc res surprov</v>
          </cell>
          <cell r="BT8" t="str">
            <v>Charge PNE FP devise</v>
          </cell>
          <cell r="BU8" t="str">
            <v>Charge PNE Euros FP-1</v>
          </cell>
          <cell r="BV8" t="str">
            <v>Charge PNE  Euros FP</v>
          </cell>
          <cell r="BW8" t="str">
            <v>Res sur prov FP-1 dev</v>
          </cell>
          <cell r="BX8" t="str">
            <v>Res sur prov mens Euro</v>
          </cell>
          <cell r="BY8" t="str">
            <v>Res sur prov mens Dev</v>
          </cell>
          <cell r="BZ8" t="str">
            <v>Res sur prov FP dev</v>
          </cell>
          <cell r="CQ8" t="str">
            <v>Dep PNE FP devise</v>
          </cell>
          <cell r="CR8" t="str">
            <v>Dep PNE FP -1</v>
          </cell>
          <cell r="CS8" t="str">
            <v>Dep PNE Mens</v>
          </cell>
          <cell r="CT8" t="str">
            <v>Dep PNE Euro</v>
          </cell>
          <cell r="DD8" t="str">
            <v>Prov PNE A-1</v>
          </cell>
          <cell r="DE8" t="str">
            <v>Pro PNE FP-1</v>
          </cell>
          <cell r="DF8" t="str">
            <v>Prov PNE FP</v>
          </cell>
          <cell r="DG8" t="str">
            <v>Provision PNE Euros A-1-</v>
          </cell>
          <cell r="DH8" t="str">
            <v>Prov PNE Euros 1</v>
          </cell>
          <cell r="DI8" t="str">
            <v>Prov PNE Euros 2</v>
          </cell>
          <cell r="DJ8" t="str">
            <v>Prov PNE Euros 3</v>
          </cell>
          <cell r="DK8" t="str">
            <v>Prov PNE Euros 4</v>
          </cell>
          <cell r="DL8" t="str">
            <v>Provision PNE Euros FP-1</v>
          </cell>
          <cell r="DT8" t="str">
            <v>F37 PRC FP</v>
          </cell>
          <cell r="DU8" t="str">
            <v>F37 PNE FP</v>
          </cell>
          <cell r="DV8" t="str">
            <v>F35 PRC FP</v>
          </cell>
          <cell r="DW8" t="str">
            <v>F35 PNE FP</v>
          </cell>
          <cell r="DZ8" t="str">
            <v>Marge sur Charges</v>
          </cell>
          <cell r="EA8" t="str">
            <v>Marge sur Dépenses</v>
          </cell>
          <cell r="EB8" t="str">
            <v>Marge sur Provision 1</v>
          </cell>
          <cell r="EC8" t="str">
            <v>Marge sur Provision 2</v>
          </cell>
          <cell r="EF8" t="str">
            <v>Coef PNE/PRCG</v>
          </cell>
          <cell r="EG8" t="str">
            <v>Change tx MMC</v>
          </cell>
          <cell r="EH8" t="str">
            <v>Change Tx Fixing</v>
          </cell>
          <cell r="EI8" t="str">
            <v>Change Taux MM</v>
          </cell>
          <cell r="EV8" t="str">
            <v>Charge VMC FP/volume FP</v>
          </cell>
          <cell r="EW8" t="str">
            <v>Charge /volume M-1</v>
          </cell>
          <cell r="EX8" t="str">
            <v>Ecart forfait</v>
          </cell>
          <cell r="EY8" t="str">
            <v xml:space="preserve">Coef K </v>
          </cell>
          <cell r="EZ8" t="str">
            <v>Coef K M-1</v>
          </cell>
          <cell r="FA8" t="str">
            <v>Ecart K</v>
          </cell>
          <cell r="FB8" t="str">
            <v>Prov PRCG/Prov PNE</v>
          </cell>
          <cell r="FC8" t="str">
            <v>Prov PRCG/Prov PNE M-1</v>
          </cell>
          <cell r="FD8" t="str">
            <v>Ecart ratio prov</v>
          </cell>
        </row>
        <row r="10">
          <cell r="L10">
            <v>9</v>
          </cell>
          <cell r="M10">
            <v>21</v>
          </cell>
          <cell r="N10">
            <v>33</v>
          </cell>
          <cell r="O10">
            <v>45</v>
          </cell>
          <cell r="X10">
            <v>9</v>
          </cell>
          <cell r="Y10">
            <v>9</v>
          </cell>
          <cell r="Z10">
            <v>9</v>
          </cell>
          <cell r="AO10">
            <v>9</v>
          </cell>
          <cell r="AR10">
            <v>9</v>
          </cell>
          <cell r="BC10">
            <v>9</v>
          </cell>
          <cell r="BE10">
            <v>9</v>
          </cell>
          <cell r="BQ10">
            <v>9</v>
          </cell>
          <cell r="BU10">
            <v>9</v>
          </cell>
          <cell r="BW10">
            <v>9</v>
          </cell>
          <cell r="CQ10">
            <v>31</v>
          </cell>
          <cell r="CT10">
            <v>53</v>
          </cell>
          <cell r="DD10">
            <v>9</v>
          </cell>
          <cell r="DE10">
            <v>9</v>
          </cell>
          <cell r="DG10">
            <v>9</v>
          </cell>
          <cell r="DL10">
            <v>9</v>
          </cell>
          <cell r="EF10">
            <v>7</v>
          </cell>
          <cell r="EG10">
            <v>5</v>
          </cell>
          <cell r="EH10">
            <v>3</v>
          </cell>
          <cell r="EI10">
            <v>4</v>
          </cell>
          <cell r="EY10">
            <v>7</v>
          </cell>
          <cell r="EZ10">
            <v>7</v>
          </cell>
        </row>
        <row r="11">
          <cell r="A11" t="str">
            <v>ZA</v>
          </cell>
          <cell r="B11" t="str">
            <v>DOIC</v>
          </cell>
          <cell r="C11" t="str">
            <v>Afrique du Sud</v>
          </cell>
          <cell r="D11">
            <v>1</v>
          </cell>
          <cell r="E11">
            <v>0</v>
          </cell>
          <cell r="I11">
            <v>68</v>
          </cell>
          <cell r="J11">
            <v>68</v>
          </cell>
          <cell r="L11">
            <v>0</v>
          </cell>
          <cell r="M11">
            <v>6847.6878378456004</v>
          </cell>
          <cell r="N11">
            <v>0</v>
          </cell>
          <cell r="O11">
            <v>67.198135714285712</v>
          </cell>
          <cell r="P11">
            <v>-67.198135714285712</v>
          </cell>
          <cell r="W11">
            <v>6847.6878378456004</v>
          </cell>
          <cell r="X11">
            <v>0</v>
          </cell>
          <cell r="Y11">
            <v>0</v>
          </cell>
          <cell r="Z11">
            <v>0</v>
          </cell>
          <cell r="AA11">
            <v>6847.6878378456004</v>
          </cell>
          <cell r="AB11">
            <v>633326.35963784566</v>
          </cell>
          <cell r="AC11">
            <v>633326.35963784566</v>
          </cell>
          <cell r="AD11">
            <v>633326.35963784566</v>
          </cell>
          <cell r="AE11">
            <v>633326.35963784566</v>
          </cell>
          <cell r="AF11">
            <v>633326.35963784566</v>
          </cell>
          <cell r="AG11">
            <v>-626478.67180000001</v>
          </cell>
          <cell r="AK11">
            <v>626478.67180000001</v>
          </cell>
          <cell r="AO11">
            <v>1231.02</v>
          </cell>
          <cell r="AR11">
            <v>147688.24</v>
          </cell>
          <cell r="AS11">
            <v>4.2799300718719762</v>
          </cell>
          <cell r="AT11">
            <v>265838.83199999999</v>
          </cell>
          <cell r="AU11">
            <v>-366256.50763784564</v>
          </cell>
          <cell r="AV11">
            <v>1231.02</v>
          </cell>
          <cell r="AW11">
            <v>0</v>
          </cell>
          <cell r="BC11">
            <v>626478.67180000001</v>
          </cell>
          <cell r="BD11">
            <v>632095.33963784564</v>
          </cell>
          <cell r="BE11">
            <v>0</v>
          </cell>
          <cell r="BF11">
            <v>632095.33963784564</v>
          </cell>
          <cell r="BG11">
            <v>0</v>
          </cell>
          <cell r="BQ11">
            <v>0</v>
          </cell>
          <cell r="BR11">
            <v>671325.94121611642</v>
          </cell>
          <cell r="BS11">
            <v>7150582.7859448642</v>
          </cell>
          <cell r="BT11">
            <v>7150582.7859448642</v>
          </cell>
          <cell r="BU11">
            <v>0</v>
          </cell>
          <cell r="BV11">
            <v>671325.94121611642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Q11">
            <v>1872.37</v>
          </cell>
          <cell r="CT11">
            <v>1872.37</v>
          </cell>
          <cell r="DD11">
            <v>0</v>
          </cell>
          <cell r="DE11">
            <v>0</v>
          </cell>
          <cell r="DF11">
            <v>7148710.415944864</v>
          </cell>
          <cell r="DG11">
            <v>0</v>
          </cell>
          <cell r="DH11">
            <v>594737.10805957485</v>
          </cell>
          <cell r="DI11">
            <v>674798.15326296526</v>
          </cell>
          <cell r="DJ11">
            <v>670021.06001611636</v>
          </cell>
          <cell r="DK11">
            <v>669453.57121611643</v>
          </cell>
          <cell r="DL11">
            <v>0</v>
          </cell>
          <cell r="DT11">
            <v>0</v>
          </cell>
          <cell r="DU11">
            <v>0</v>
          </cell>
          <cell r="DV11">
            <v>6847.6878378456004</v>
          </cell>
          <cell r="DW11">
            <v>7150582.7859448642</v>
          </cell>
          <cell r="DZ11">
            <v>-37999.581578270765</v>
          </cell>
          <cell r="EA11">
            <v>-641.34999999999991</v>
          </cell>
          <cell r="EB11">
            <v>37358.231578270788</v>
          </cell>
          <cell r="EC11">
            <v>38640.931578270764</v>
          </cell>
          <cell r="EF11">
            <v>1.06</v>
          </cell>
          <cell r="EG11">
            <v>10.651432258064514</v>
          </cell>
          <cell r="EH11">
            <v>10.59385</v>
          </cell>
          <cell r="EI11">
            <v>10.651432258064514</v>
          </cell>
          <cell r="EV11">
            <v>100.70129173302354</v>
          </cell>
          <cell r="EW11" t="e">
            <v>#DIV/0!</v>
          </cell>
          <cell r="EX11" t="e">
            <v>#DIV/0!</v>
          </cell>
          <cell r="EY11">
            <v>1.06</v>
          </cell>
          <cell r="EZ11">
            <v>0</v>
          </cell>
          <cell r="FA11">
            <v>1.06</v>
          </cell>
        </row>
        <row r="12">
          <cell r="A12" t="str">
            <v>DE</v>
          </cell>
          <cell r="B12" t="str">
            <v>G5</v>
          </cell>
          <cell r="C12" t="str">
            <v>Allemagne</v>
          </cell>
          <cell r="D12">
            <v>1</v>
          </cell>
          <cell r="E12">
            <v>0</v>
          </cell>
          <cell r="I12">
            <v>5421</v>
          </cell>
          <cell r="J12">
            <v>5421</v>
          </cell>
          <cell r="L12">
            <v>0</v>
          </cell>
          <cell r="M12" t="str">
            <v>0</v>
          </cell>
          <cell r="N12">
            <v>0</v>
          </cell>
          <cell r="O12" t="str">
            <v>0</v>
          </cell>
          <cell r="P12">
            <v>0</v>
          </cell>
          <cell r="W12" t="str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O12" t="str">
            <v>0</v>
          </cell>
          <cell r="AR12" t="str">
            <v>0</v>
          </cell>
          <cell r="AS12" t="e">
            <v>#VALUE!</v>
          </cell>
          <cell r="AT12">
            <v>0</v>
          </cell>
          <cell r="AU12">
            <v>0</v>
          </cell>
          <cell r="AV12" t="str">
            <v>0</v>
          </cell>
          <cell r="AW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Q12" t="str">
            <v>0</v>
          </cell>
          <cell r="CT12" t="str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F12">
            <v>0.95672312542632709</v>
          </cell>
          <cell r="EG12">
            <v>1</v>
          </cell>
          <cell r="EH12">
            <v>1</v>
          </cell>
          <cell r="EI12">
            <v>1</v>
          </cell>
          <cell r="EV12">
            <v>0</v>
          </cell>
          <cell r="EW12" t="e">
            <v>#DIV/0!</v>
          </cell>
          <cell r="EX12" t="e">
            <v>#DIV/0!</v>
          </cell>
          <cell r="EY12">
            <v>0.95672312542632709</v>
          </cell>
          <cell r="EZ12" t="e">
            <v>#DIV/0!</v>
          </cell>
          <cell r="FA12" t="e">
            <v>#DIV/0!</v>
          </cell>
        </row>
        <row r="13">
          <cell r="A13" t="str">
            <v>AT</v>
          </cell>
          <cell r="B13" t="str">
            <v>DCEC</v>
          </cell>
          <cell r="C13" t="str">
            <v>Autriche</v>
          </cell>
          <cell r="D13">
            <v>1</v>
          </cell>
          <cell r="E13">
            <v>0</v>
          </cell>
          <cell r="I13">
            <v>1616</v>
          </cell>
          <cell r="J13">
            <v>1616</v>
          </cell>
          <cell r="L13">
            <v>29498.82</v>
          </cell>
          <cell r="M13">
            <v>0</v>
          </cell>
          <cell r="N13">
            <v>18.254220297029704</v>
          </cell>
          <cell r="O13">
            <v>0</v>
          </cell>
          <cell r="P13">
            <v>18.254220297029704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O13" t="str">
            <v>0</v>
          </cell>
          <cell r="AR13" t="str">
            <v>0</v>
          </cell>
          <cell r="AS13" t="e">
            <v>#VALUE!</v>
          </cell>
          <cell r="AT13">
            <v>0</v>
          </cell>
          <cell r="AU13">
            <v>0</v>
          </cell>
          <cell r="AV13" t="str">
            <v>0</v>
          </cell>
          <cell r="AW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Q13" t="str">
            <v>0</v>
          </cell>
          <cell r="CT13" t="str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T13">
            <v>0</v>
          </cell>
          <cell r="DU13">
            <v>0</v>
          </cell>
          <cell r="DV13">
            <v>0</v>
          </cell>
          <cell r="DW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F13">
            <v>0.96418103796433807</v>
          </cell>
          <cell r="EG13">
            <v>1</v>
          </cell>
          <cell r="EH13">
            <v>1</v>
          </cell>
          <cell r="EI13">
            <v>1</v>
          </cell>
          <cell r="EV13">
            <v>0</v>
          </cell>
          <cell r="EW13" t="e">
            <v>#DIV/0!</v>
          </cell>
          <cell r="EX13" t="e">
            <v>#DIV/0!</v>
          </cell>
          <cell r="EY13">
            <v>0.96418103796433807</v>
          </cell>
          <cell r="EZ13" t="e">
            <v>#DIV/0!</v>
          </cell>
          <cell r="FA13" t="e">
            <v>#DIV/0!</v>
          </cell>
        </row>
        <row r="14">
          <cell r="A14" t="str">
            <v>BE</v>
          </cell>
          <cell r="B14" t="str">
            <v>DCEC</v>
          </cell>
          <cell r="C14" t="str">
            <v>Belgique</v>
          </cell>
          <cell r="D14">
            <v>1</v>
          </cell>
          <cell r="E14">
            <v>0</v>
          </cell>
          <cell r="I14">
            <v>6881</v>
          </cell>
          <cell r="J14">
            <v>6881</v>
          </cell>
          <cell r="L14">
            <v>0</v>
          </cell>
          <cell r="M14" t="str">
            <v>0</v>
          </cell>
          <cell r="N14">
            <v>0</v>
          </cell>
          <cell r="O14" t="str">
            <v>0</v>
          </cell>
          <cell r="P14">
            <v>0</v>
          </cell>
          <cell r="W14" t="str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O14" t="str">
            <v>0</v>
          </cell>
          <cell r="AR14" t="str">
            <v>0</v>
          </cell>
          <cell r="AS14" t="e">
            <v>#VALUE!</v>
          </cell>
          <cell r="AT14">
            <v>0</v>
          </cell>
          <cell r="AU14">
            <v>0</v>
          </cell>
          <cell r="AV14" t="str">
            <v>0</v>
          </cell>
          <cell r="AW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Q14" t="str">
            <v>0</v>
          </cell>
          <cell r="CT14" t="str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F14">
            <v>0.95521811256114308</v>
          </cell>
          <cell r="EG14">
            <v>1</v>
          </cell>
          <cell r="EH14">
            <v>1</v>
          </cell>
          <cell r="EI14">
            <v>1</v>
          </cell>
          <cell r="EV14">
            <v>0</v>
          </cell>
          <cell r="EW14" t="e">
            <v>#DIV/0!</v>
          </cell>
          <cell r="EX14" t="e">
            <v>#DIV/0!</v>
          </cell>
          <cell r="EY14">
            <v>0.95521811256114308</v>
          </cell>
          <cell r="EZ14" t="e">
            <v>#DIV/0!</v>
          </cell>
          <cell r="FA14" t="e">
            <v>#DIV/0!</v>
          </cell>
        </row>
        <row r="15">
          <cell r="A15" t="str">
            <v>BG</v>
          </cell>
          <cell r="B15" t="str">
            <v>DCEC</v>
          </cell>
          <cell r="C15" t="str">
            <v>Bulgarie</v>
          </cell>
          <cell r="D15">
            <v>0</v>
          </cell>
          <cell r="E15">
            <v>0</v>
          </cell>
          <cell r="I15">
            <v>100</v>
          </cell>
          <cell r="J15">
            <v>100</v>
          </cell>
          <cell r="L15">
            <v>0</v>
          </cell>
          <cell r="M15" t="str">
            <v>0</v>
          </cell>
          <cell r="N15">
            <v>0</v>
          </cell>
          <cell r="O15" t="str">
            <v>0</v>
          </cell>
          <cell r="P15">
            <v>0</v>
          </cell>
          <cell r="W15" t="str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O15" t="str">
            <v>0</v>
          </cell>
          <cell r="AR15" t="str">
            <v>0</v>
          </cell>
          <cell r="AS15" t="e">
            <v>#VALUE!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Q15">
            <v>0</v>
          </cell>
          <cell r="CT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0</v>
          </cell>
          <cell r="FA15">
            <v>0</v>
          </cell>
        </row>
        <row r="16">
          <cell r="A16" t="str">
            <v>CY</v>
          </cell>
          <cell r="B16" t="str">
            <v>DCEC</v>
          </cell>
          <cell r="C16" t="str">
            <v>Chypre</v>
          </cell>
          <cell r="D16">
            <v>0</v>
          </cell>
          <cell r="E16">
            <v>0</v>
          </cell>
          <cell r="I16">
            <v>8</v>
          </cell>
          <cell r="J16">
            <v>8</v>
          </cell>
          <cell r="L16" t="str">
            <v>0</v>
          </cell>
          <cell r="M16" t="str">
            <v>0</v>
          </cell>
          <cell r="N16" t="str">
            <v>0</v>
          </cell>
          <cell r="O16" t="str">
            <v>0</v>
          </cell>
          <cell r="P16">
            <v>0</v>
          </cell>
          <cell r="W16" t="str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O16" t="str">
            <v>0</v>
          </cell>
          <cell r="AR16" t="str">
            <v>0</v>
          </cell>
          <cell r="AS16" t="e">
            <v>#VALUE!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Q16">
            <v>0</v>
          </cell>
          <cell r="CT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</row>
        <row r="17">
          <cell r="A17" t="str">
            <v>HR</v>
          </cell>
          <cell r="B17" t="str">
            <v>DCEC</v>
          </cell>
          <cell r="C17" t="str">
            <v>Croatie</v>
          </cell>
          <cell r="D17">
            <v>1</v>
          </cell>
          <cell r="E17">
            <v>0</v>
          </cell>
          <cell r="I17">
            <v>126</v>
          </cell>
          <cell r="J17">
            <v>126</v>
          </cell>
          <cell r="L17">
            <v>0</v>
          </cell>
          <cell r="M17" t="str">
            <v>0</v>
          </cell>
          <cell r="N17">
            <v>0</v>
          </cell>
          <cell r="O17" t="str">
            <v>0</v>
          </cell>
          <cell r="P17">
            <v>0</v>
          </cell>
          <cell r="W17" t="str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O17" t="str">
            <v>0</v>
          </cell>
          <cell r="AR17" t="str">
            <v>0</v>
          </cell>
          <cell r="AS17" t="e">
            <v>#VALUE!</v>
          </cell>
          <cell r="AT17">
            <v>0</v>
          </cell>
          <cell r="AU17">
            <v>0</v>
          </cell>
          <cell r="AV17" t="str">
            <v>0</v>
          </cell>
          <cell r="AW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Q17" t="str">
            <v>0</v>
          </cell>
          <cell r="CT17" t="str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F17">
            <v>1.3931440771279322</v>
          </cell>
          <cell r="EG17">
            <v>7.2983612903225792</v>
          </cell>
          <cell r="EH17">
            <v>7.3207000000000004</v>
          </cell>
          <cell r="EI17">
            <v>7.2983612903225792</v>
          </cell>
          <cell r="EV17">
            <v>0</v>
          </cell>
          <cell r="EW17" t="e">
            <v>#DIV/0!</v>
          </cell>
          <cell r="EX17" t="e">
            <v>#DIV/0!</v>
          </cell>
          <cell r="EY17">
            <v>1.3931440771279322</v>
          </cell>
          <cell r="EZ17" t="e">
            <v>#DIV/0!</v>
          </cell>
          <cell r="FA17" t="e">
            <v>#DIV/0!</v>
          </cell>
        </row>
        <row r="18">
          <cell r="A18" t="str">
            <v>DK</v>
          </cell>
          <cell r="B18" t="str">
            <v>DCEC</v>
          </cell>
          <cell r="C18" t="str">
            <v>Danemark</v>
          </cell>
          <cell r="D18">
            <v>1</v>
          </cell>
          <cell r="E18">
            <v>0</v>
          </cell>
          <cell r="I18">
            <v>775</v>
          </cell>
          <cell r="J18">
            <v>775</v>
          </cell>
          <cell r="L18">
            <v>0</v>
          </cell>
          <cell r="M18" t="str">
            <v>0</v>
          </cell>
          <cell r="N18">
            <v>0</v>
          </cell>
          <cell r="O18" t="str">
            <v>0</v>
          </cell>
          <cell r="P18">
            <v>0</v>
          </cell>
          <cell r="W18" t="str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O18" t="str">
            <v>0</v>
          </cell>
          <cell r="AR18" t="str">
            <v>0</v>
          </cell>
          <cell r="AS18" t="e">
            <v>#VALUE!</v>
          </cell>
          <cell r="AT18">
            <v>0</v>
          </cell>
          <cell r="AU18">
            <v>0</v>
          </cell>
          <cell r="AV18" t="str">
            <v>0</v>
          </cell>
          <cell r="AW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Q18" t="str">
            <v>0</v>
          </cell>
          <cell r="CT18" t="str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F18">
            <v>1.1836729677348858</v>
          </cell>
          <cell r="EG18">
            <v>7.4425338709677415</v>
          </cell>
          <cell r="EH18">
            <v>7.4445000000000006</v>
          </cell>
          <cell r="EI18">
            <v>7.4425338709677415</v>
          </cell>
          <cell r="EV18">
            <v>0</v>
          </cell>
          <cell r="EW18" t="e">
            <v>#DIV/0!</v>
          </cell>
          <cell r="EX18" t="e">
            <v>#DIV/0!</v>
          </cell>
          <cell r="EY18">
            <v>1.1836729677348858</v>
          </cell>
          <cell r="EZ18" t="e">
            <v>#DIV/0!</v>
          </cell>
          <cell r="FA18" t="e">
            <v>#DIV/0!</v>
          </cell>
        </row>
        <row r="19">
          <cell r="A19" t="str">
            <v>ES</v>
          </cell>
          <cell r="B19" t="str">
            <v>G5</v>
          </cell>
          <cell r="C19" t="str">
            <v>Espagne</v>
          </cell>
          <cell r="D19">
            <v>1</v>
          </cell>
          <cell r="E19">
            <v>0</v>
          </cell>
          <cell r="I19">
            <v>8005</v>
          </cell>
          <cell r="J19">
            <v>8005</v>
          </cell>
          <cell r="L19">
            <v>0</v>
          </cell>
          <cell r="M19" t="str">
            <v>0</v>
          </cell>
          <cell r="N19">
            <v>0</v>
          </cell>
          <cell r="O19" t="str">
            <v>0</v>
          </cell>
          <cell r="P19">
            <v>0</v>
          </cell>
          <cell r="W19" t="str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O19" t="str">
            <v>0</v>
          </cell>
          <cell r="AR19" t="str">
            <v>0</v>
          </cell>
          <cell r="AS19" t="e">
            <v>#VALUE!</v>
          </cell>
          <cell r="AT19">
            <v>0</v>
          </cell>
          <cell r="AU19">
            <v>0</v>
          </cell>
          <cell r="AV19" t="str">
            <v>0</v>
          </cell>
          <cell r="AW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Q19" t="str">
            <v>0</v>
          </cell>
          <cell r="CT19" t="str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F19">
            <v>0.96211554396149801</v>
          </cell>
          <cell r="EG19">
            <v>1</v>
          </cell>
          <cell r="EH19">
            <v>1</v>
          </cell>
          <cell r="EI19">
            <v>1</v>
          </cell>
          <cell r="EV19">
            <v>0</v>
          </cell>
          <cell r="EW19" t="e">
            <v>#DIV/0!</v>
          </cell>
          <cell r="EX19" t="e">
            <v>#DIV/0!</v>
          </cell>
          <cell r="EY19">
            <v>0.96211554396149801</v>
          </cell>
          <cell r="EZ19" t="e">
            <v>#DIV/0!</v>
          </cell>
          <cell r="FA19" t="e">
            <v>#DIV/0!</v>
          </cell>
        </row>
        <row r="20">
          <cell r="A20" t="str">
            <v>EE</v>
          </cell>
          <cell r="B20" t="str">
            <v>DCEC</v>
          </cell>
          <cell r="C20" t="str">
            <v>Estonie</v>
          </cell>
          <cell r="D20">
            <v>0</v>
          </cell>
          <cell r="E20">
            <v>0</v>
          </cell>
          <cell r="I20">
            <v>46</v>
          </cell>
          <cell r="J20">
            <v>46</v>
          </cell>
          <cell r="L20">
            <v>0</v>
          </cell>
          <cell r="M20" t="str">
            <v>0</v>
          </cell>
          <cell r="N20">
            <v>0</v>
          </cell>
          <cell r="O20" t="str">
            <v>0</v>
          </cell>
          <cell r="P20">
            <v>0</v>
          </cell>
          <cell r="W20" t="str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O20" t="str">
            <v>0</v>
          </cell>
          <cell r="AR20" t="str">
            <v>0</v>
          </cell>
          <cell r="AS20" t="e">
            <v>#VALUE!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Q20">
            <v>0</v>
          </cell>
          <cell r="CT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</row>
        <row r="21">
          <cell r="A21" t="str">
            <v>FI</v>
          </cell>
          <cell r="B21" t="str">
            <v>DCEC</v>
          </cell>
          <cell r="C21" t="str">
            <v>Finlande</v>
          </cell>
          <cell r="D21">
            <v>0</v>
          </cell>
          <cell r="E21">
            <v>0</v>
          </cell>
          <cell r="I21">
            <v>350</v>
          </cell>
          <cell r="J21">
            <v>350</v>
          </cell>
          <cell r="L21">
            <v>0</v>
          </cell>
          <cell r="M21" t="str">
            <v>0</v>
          </cell>
          <cell r="N21">
            <v>0</v>
          </cell>
          <cell r="O21" t="str">
            <v>0</v>
          </cell>
          <cell r="P21">
            <v>0</v>
          </cell>
          <cell r="W21" t="str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O21" t="str">
            <v>0</v>
          </cell>
          <cell r="AR21" t="str">
            <v>0</v>
          </cell>
          <cell r="AS21" t="e">
            <v>#VALUE!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Q21">
            <v>0</v>
          </cell>
          <cell r="CT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</row>
        <row r="22">
          <cell r="A22" t="str">
            <v>FR</v>
          </cell>
          <cell r="B22" t="str">
            <v>G5</v>
          </cell>
          <cell r="C22" t="str">
            <v>France</v>
          </cell>
          <cell r="D22">
            <v>0</v>
          </cell>
          <cell r="E22">
            <v>0</v>
          </cell>
          <cell r="I22">
            <v>35818</v>
          </cell>
          <cell r="J22">
            <v>35818</v>
          </cell>
          <cell r="L22">
            <v>0</v>
          </cell>
          <cell r="M22" t="str">
            <v>0</v>
          </cell>
          <cell r="N22">
            <v>0</v>
          </cell>
          <cell r="O22" t="str">
            <v>0</v>
          </cell>
          <cell r="P22">
            <v>0</v>
          </cell>
          <cell r="W22" t="str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O22" t="str">
            <v>0</v>
          </cell>
          <cell r="AR22" t="str">
            <v>0</v>
          </cell>
          <cell r="AS22" t="e">
            <v>#VALUE!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Q22">
            <v>0</v>
          </cell>
          <cell r="CT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0</v>
          </cell>
          <cell r="FA22">
            <v>0</v>
          </cell>
        </row>
        <row r="23">
          <cell r="A23" t="str">
            <v>GB</v>
          </cell>
          <cell r="B23" t="str">
            <v>G5</v>
          </cell>
          <cell r="C23" t="str">
            <v>Grande Bretagne</v>
          </cell>
          <cell r="D23">
            <v>1</v>
          </cell>
          <cell r="E23">
            <v>0</v>
          </cell>
          <cell r="I23">
            <v>8532</v>
          </cell>
          <cell r="J23">
            <v>8532</v>
          </cell>
          <cell r="L23">
            <v>720029.26500000001</v>
          </cell>
          <cell r="M23">
            <v>607772.58383006393</v>
          </cell>
          <cell r="N23">
            <v>84.391615682137839</v>
          </cell>
          <cell r="O23">
            <v>77.893676743562224</v>
          </cell>
          <cell r="P23">
            <v>6.497938938575615</v>
          </cell>
          <cell r="W23">
            <v>607772.58383006393</v>
          </cell>
          <cell r="X23">
            <v>0</v>
          </cell>
          <cell r="Y23">
            <v>0</v>
          </cell>
          <cell r="Z23">
            <v>0</v>
          </cell>
          <cell r="AA23">
            <v>607772.58383006393</v>
          </cell>
          <cell r="AB23">
            <v>607772.58383006393</v>
          </cell>
          <cell r="AC23">
            <v>607772.58383006393</v>
          </cell>
          <cell r="AD23">
            <v>607772.58383006393</v>
          </cell>
          <cell r="AE23">
            <v>607772.58383006393</v>
          </cell>
          <cell r="AF23">
            <v>607772.58383006393</v>
          </cell>
          <cell r="AG23">
            <v>0</v>
          </cell>
          <cell r="AO23">
            <v>530027.87</v>
          </cell>
          <cell r="AR23">
            <v>7319509.6500000004</v>
          </cell>
          <cell r="AS23">
            <v>4.3831936192900294</v>
          </cell>
          <cell r="AT23">
            <v>13175117.370000001</v>
          </cell>
          <cell r="AU23">
            <v>-18907710.624211799</v>
          </cell>
          <cell r="AV23">
            <v>530027.87</v>
          </cell>
          <cell r="AW23">
            <v>0</v>
          </cell>
          <cell r="BC23">
            <v>32005083.280381739</v>
          </cell>
          <cell r="BD23">
            <v>32082827.9942118</v>
          </cell>
          <cell r="BE23">
            <v>32005083.280381739</v>
          </cell>
          <cell r="BF23">
            <v>32082827.9942118</v>
          </cell>
          <cell r="BG23">
            <v>0</v>
          </cell>
          <cell r="BQ23">
            <v>0</v>
          </cell>
          <cell r="BR23">
            <v>571674.96453310607</v>
          </cell>
          <cell r="BS23">
            <v>505310.87760196772</v>
          </cell>
          <cell r="BT23">
            <v>505310.87760196772</v>
          </cell>
          <cell r="BU23">
            <v>0</v>
          </cell>
          <cell r="BV23">
            <v>571674.96453310607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Q23">
            <v>434102.47</v>
          </cell>
          <cell r="CT23">
            <v>490851.02</v>
          </cell>
          <cell r="DD23">
            <v>21525507.47894622</v>
          </cell>
          <cell r="DE23">
            <v>0</v>
          </cell>
          <cell r="DF23">
            <v>21596715.886548188</v>
          </cell>
          <cell r="DG23">
            <v>34491617.040894523</v>
          </cell>
          <cell r="DH23">
            <v>32079748.763508756</v>
          </cell>
          <cell r="DI23">
            <v>24958645.425341718</v>
          </cell>
          <cell r="DJ23">
            <v>30177322.971911132</v>
          </cell>
          <cell r="DK23">
            <v>34572440.985427625</v>
          </cell>
          <cell r="DL23">
            <v>0</v>
          </cell>
          <cell r="DT23">
            <v>0</v>
          </cell>
          <cell r="DU23">
            <v>0</v>
          </cell>
          <cell r="DV23">
            <v>607772.58383006393</v>
          </cell>
          <cell r="DW23">
            <v>505310.87760196772</v>
          </cell>
          <cell r="DZ23">
            <v>36097.619296957855</v>
          </cell>
          <cell r="EA23">
            <v>39176.849999999977</v>
          </cell>
          <cell r="EB23">
            <v>3079.2307030446827</v>
          </cell>
          <cell r="EC23">
            <v>-75274.469296957832</v>
          </cell>
          <cell r="EF23">
            <v>0.94060670017479608</v>
          </cell>
          <cell r="EG23">
            <v>0.8839129032258064</v>
          </cell>
          <cell r="EH23">
            <v>0.86529999999999996</v>
          </cell>
          <cell r="EI23">
            <v>0.8839129032258064</v>
          </cell>
          <cell r="EV23">
            <v>71.234480055094224</v>
          </cell>
          <cell r="EW23" t="e">
            <v>#DIV/0!</v>
          </cell>
          <cell r="EX23" t="e">
            <v>#DIV/0!</v>
          </cell>
          <cell r="EY23">
            <v>0.94060670017479608</v>
          </cell>
          <cell r="EZ23" t="e">
            <v>#DIV/0!</v>
          </cell>
          <cell r="FA23" t="e">
            <v>#DIV/0!</v>
          </cell>
        </row>
        <row r="24">
          <cell r="A24" t="str">
            <v>GR</v>
          </cell>
          <cell r="B24" t="str">
            <v>DCEC</v>
          </cell>
          <cell r="C24" t="str">
            <v>Grece</v>
          </cell>
          <cell r="D24">
            <v>0</v>
          </cell>
          <cell r="E24">
            <v>0</v>
          </cell>
          <cell r="I24">
            <v>772</v>
          </cell>
          <cell r="J24">
            <v>772</v>
          </cell>
          <cell r="L24">
            <v>0</v>
          </cell>
          <cell r="M24" t="str">
            <v>0</v>
          </cell>
          <cell r="N24">
            <v>0</v>
          </cell>
          <cell r="O24" t="str">
            <v>0</v>
          </cell>
          <cell r="P24">
            <v>0</v>
          </cell>
          <cell r="W24" t="str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O24" t="str">
            <v>0</v>
          </cell>
          <cell r="AR24" t="str">
            <v>0</v>
          </cell>
          <cell r="AS24" t="e">
            <v>#VALUE!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Q24">
            <v>0</v>
          </cell>
          <cell r="CT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</row>
        <row r="25">
          <cell r="A25" t="str">
            <v>HU</v>
          </cell>
          <cell r="B25" t="str">
            <v>DCEC</v>
          </cell>
          <cell r="C25" t="str">
            <v>Hongrie</v>
          </cell>
          <cell r="D25">
            <v>1</v>
          </cell>
          <cell r="E25">
            <v>0</v>
          </cell>
          <cell r="I25">
            <v>78</v>
          </cell>
          <cell r="J25">
            <v>78</v>
          </cell>
          <cell r="L25">
            <v>0</v>
          </cell>
          <cell r="M25" t="str">
            <v>0</v>
          </cell>
          <cell r="N25">
            <v>0</v>
          </cell>
          <cell r="O25" t="str">
            <v>0</v>
          </cell>
          <cell r="P25">
            <v>0</v>
          </cell>
          <cell r="W25" t="str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O25" t="str">
            <v>0</v>
          </cell>
          <cell r="AR25" t="str">
            <v>0</v>
          </cell>
          <cell r="AS25" t="e">
            <v>#VALUE!</v>
          </cell>
          <cell r="AT25">
            <v>0</v>
          </cell>
          <cell r="AU25">
            <v>0</v>
          </cell>
          <cell r="AV25" t="str">
            <v>0</v>
          </cell>
          <cell r="AW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Q25" t="str">
            <v>0</v>
          </cell>
          <cell r="CT25" t="str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F25">
            <v>0.91036252630072956</v>
          </cell>
          <cell r="EG25">
            <v>269.54983870967743</v>
          </cell>
          <cell r="EH25">
            <v>271.07</v>
          </cell>
          <cell r="EI25">
            <v>269.54983870967743</v>
          </cell>
          <cell r="EV25">
            <v>0</v>
          </cell>
          <cell r="EW25" t="e">
            <v>#DIV/0!</v>
          </cell>
          <cell r="EX25" t="e">
            <v>#DIV/0!</v>
          </cell>
          <cell r="EY25">
            <v>0.91036252630072956</v>
          </cell>
          <cell r="EZ25" t="e">
            <v>#DIV/0!</v>
          </cell>
          <cell r="FA25" t="e">
            <v>#DIV/0!</v>
          </cell>
        </row>
        <row r="26">
          <cell r="A26" t="str">
            <v>IR</v>
          </cell>
          <cell r="B26" t="str">
            <v>DOIC</v>
          </cell>
          <cell r="C26" t="str">
            <v>Iran</v>
          </cell>
          <cell r="D26">
            <v>0</v>
          </cell>
          <cell r="E26">
            <v>0</v>
          </cell>
          <cell r="I26">
            <v>0</v>
          </cell>
          <cell r="J26">
            <v>0</v>
          </cell>
          <cell r="L26" t="str">
            <v>0</v>
          </cell>
          <cell r="M26" t="str">
            <v>0</v>
          </cell>
          <cell r="N26" t="str">
            <v>0</v>
          </cell>
          <cell r="O26" t="str">
            <v>0</v>
          </cell>
          <cell r="P26">
            <v>0</v>
          </cell>
          <cell r="W26" t="str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O26" t="str">
            <v>0</v>
          </cell>
          <cell r="AR26" t="str">
            <v>0</v>
          </cell>
          <cell r="AS26" t="e">
            <v>#VALUE!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Q26">
            <v>0</v>
          </cell>
          <cell r="CT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</row>
        <row r="27">
          <cell r="A27" t="str">
            <v>IE</v>
          </cell>
          <cell r="B27" t="str">
            <v>DCEC</v>
          </cell>
          <cell r="C27" t="str">
            <v>Irlande</v>
          </cell>
          <cell r="D27">
            <v>0</v>
          </cell>
          <cell r="E27">
            <v>0</v>
          </cell>
          <cell r="I27">
            <v>0</v>
          </cell>
          <cell r="J27">
            <v>0</v>
          </cell>
          <cell r="L27">
            <v>0</v>
          </cell>
          <cell r="M27" t="str">
            <v>0</v>
          </cell>
          <cell r="N27" t="str">
            <v>0</v>
          </cell>
          <cell r="O27" t="str">
            <v>0</v>
          </cell>
          <cell r="P27">
            <v>0</v>
          </cell>
          <cell r="W27" t="str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O27" t="str">
            <v>0</v>
          </cell>
          <cell r="AR27" t="str">
            <v>0</v>
          </cell>
          <cell r="AS27" t="e">
            <v>#VALUE!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Q27">
            <v>0</v>
          </cell>
          <cell r="CT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</row>
        <row r="28">
          <cell r="A28" t="str">
            <v>IL</v>
          </cell>
          <cell r="B28" t="str">
            <v>DOIC</v>
          </cell>
          <cell r="C28" t="str">
            <v>Israel</v>
          </cell>
          <cell r="D28">
            <v>0</v>
          </cell>
          <cell r="E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 t="str">
            <v>0</v>
          </cell>
          <cell r="O28">
            <v>150.59331114808651</v>
          </cell>
          <cell r="P28">
            <v>-150.59331114808651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O28">
            <v>52568.84</v>
          </cell>
          <cell r="AR28">
            <v>214543.39</v>
          </cell>
          <cell r="AS28">
            <v>16.780326547066192</v>
          </cell>
          <cell r="AT28">
            <v>386178.10200000001</v>
          </cell>
          <cell r="AU28">
            <v>-3213930.0407145759</v>
          </cell>
          <cell r="AV28">
            <v>0</v>
          </cell>
          <cell r="AW28">
            <v>52568.84</v>
          </cell>
          <cell r="BC28">
            <v>3652676.9827145757</v>
          </cell>
          <cell r="BD28">
            <v>3600108.1427145759</v>
          </cell>
          <cell r="BE28">
            <v>0</v>
          </cell>
          <cell r="BF28">
            <v>0</v>
          </cell>
          <cell r="BG28">
            <v>3600108.1427145759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Q28">
            <v>0</v>
          </cell>
          <cell r="CT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</row>
        <row r="29">
          <cell r="A29" t="str">
            <v>IT</v>
          </cell>
          <cell r="B29" t="str">
            <v>G5</v>
          </cell>
          <cell r="C29" t="str">
            <v>Italie</v>
          </cell>
          <cell r="D29">
            <v>1</v>
          </cell>
          <cell r="E29">
            <v>0</v>
          </cell>
          <cell r="I29">
            <v>13023</v>
          </cell>
          <cell r="J29">
            <v>13023</v>
          </cell>
          <cell r="L29">
            <v>0</v>
          </cell>
          <cell r="M29" t="str">
            <v>0</v>
          </cell>
          <cell r="N29">
            <v>0</v>
          </cell>
          <cell r="O29" t="str">
            <v>0</v>
          </cell>
          <cell r="P29">
            <v>0</v>
          </cell>
          <cell r="W29" t="str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O29" t="str">
            <v>0</v>
          </cell>
          <cell r="AR29" t="str">
            <v>0</v>
          </cell>
          <cell r="AS29" t="e">
            <v>#VALUE!</v>
          </cell>
          <cell r="AT29">
            <v>0</v>
          </cell>
          <cell r="AU29">
            <v>0</v>
          </cell>
          <cell r="AV29" t="str">
            <v>0</v>
          </cell>
          <cell r="AW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Q29" t="str">
            <v>0</v>
          </cell>
          <cell r="CT29" t="str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F29">
            <v>0.94710672740926916</v>
          </cell>
          <cell r="EG29">
            <v>1</v>
          </cell>
          <cell r="EH29">
            <v>1</v>
          </cell>
          <cell r="EI29">
            <v>1</v>
          </cell>
          <cell r="EV29">
            <v>0</v>
          </cell>
          <cell r="EW29" t="e">
            <v>#DIV/0!</v>
          </cell>
          <cell r="EX29" t="e">
            <v>#DIV/0!</v>
          </cell>
          <cell r="EY29">
            <v>0.94710672740926916</v>
          </cell>
          <cell r="EZ29" t="e">
            <v>#DIV/0!</v>
          </cell>
          <cell r="FA29" t="e">
            <v>#DIV/0!</v>
          </cell>
        </row>
        <row r="30">
          <cell r="A30" t="str">
            <v>JP</v>
          </cell>
          <cell r="B30" t="str">
            <v>DOIC</v>
          </cell>
          <cell r="C30" t="str">
            <v>Japon</v>
          </cell>
          <cell r="D30">
            <v>1</v>
          </cell>
          <cell r="E30">
            <v>0</v>
          </cell>
          <cell r="I30">
            <v>75</v>
          </cell>
          <cell r="J30">
            <v>75</v>
          </cell>
          <cell r="L30">
            <v>15582.184799999999</v>
          </cell>
          <cell r="M30">
            <v>4214.5509993167998</v>
          </cell>
          <cell r="N30">
            <v>207.76246399999999</v>
          </cell>
          <cell r="O30">
            <v>137.22575499999999</v>
          </cell>
          <cell r="P30">
            <v>70.536709000000002</v>
          </cell>
          <cell r="W30">
            <v>4214.5509993167998</v>
          </cell>
          <cell r="X30">
            <v>0</v>
          </cell>
          <cell r="Y30">
            <v>0</v>
          </cell>
          <cell r="Z30">
            <v>0</v>
          </cell>
          <cell r="AA30">
            <v>4214.5509993167998</v>
          </cell>
          <cell r="AB30">
            <v>4214.5509993167998</v>
          </cell>
          <cell r="AC30">
            <v>4214.5509993167998</v>
          </cell>
          <cell r="AD30">
            <v>4214.5509993167998</v>
          </cell>
          <cell r="AE30">
            <v>4214.5509993167998</v>
          </cell>
          <cell r="AF30">
            <v>4214.5509993167998</v>
          </cell>
          <cell r="AG30">
            <v>0</v>
          </cell>
          <cell r="AO30">
            <v>24960.39</v>
          </cell>
          <cell r="AR30">
            <v>289613.73</v>
          </cell>
          <cell r="AS30">
            <v>3.806764241210761</v>
          </cell>
          <cell r="AT30">
            <v>521304.71399999998</v>
          </cell>
          <cell r="AU30">
            <v>-581186.47712766821</v>
          </cell>
          <cell r="AV30">
            <v>24960.39</v>
          </cell>
          <cell r="AW30">
            <v>0</v>
          </cell>
          <cell r="BC30">
            <v>1123237.0301283512</v>
          </cell>
          <cell r="BD30">
            <v>1102491.1911276681</v>
          </cell>
          <cell r="BE30">
            <v>1123237.0301283512</v>
          </cell>
          <cell r="BF30">
            <v>1102491.1911276681</v>
          </cell>
          <cell r="BG30">
            <v>0</v>
          </cell>
          <cell r="BQ30">
            <v>0</v>
          </cell>
          <cell r="BR30">
            <v>3935.4210233800227</v>
          </cell>
          <cell r="BS30">
            <v>514158.94823264191</v>
          </cell>
          <cell r="BT30">
            <v>514158.94823264191</v>
          </cell>
          <cell r="BU30">
            <v>0</v>
          </cell>
          <cell r="BV30">
            <v>3935.4210233800227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Q30">
            <v>3129974</v>
          </cell>
          <cell r="CT30">
            <v>23731.93</v>
          </cell>
          <cell r="DD30">
            <v>144306770.25803378</v>
          </cell>
          <cell r="DE30">
            <v>0</v>
          </cell>
          <cell r="DF30">
            <v>141690955.20626643</v>
          </cell>
          <cell r="DG30">
            <v>526009.15376954479</v>
          </cell>
          <cell r="DH30">
            <v>1101541.861103605</v>
          </cell>
          <cell r="DI30">
            <v>1124888.4979856021</v>
          </cell>
          <cell r="DJ30">
            <v>1029473.1306747608</v>
          </cell>
          <cell r="DK30">
            <v>506212.64479292481</v>
          </cell>
          <cell r="DL30">
            <v>0</v>
          </cell>
          <cell r="DT30">
            <v>0</v>
          </cell>
          <cell r="DU30">
            <v>0</v>
          </cell>
          <cell r="DV30">
            <v>4214.5509993167998</v>
          </cell>
          <cell r="DW30">
            <v>514158.94823264191</v>
          </cell>
          <cell r="DZ30">
            <v>279.1299759367771</v>
          </cell>
          <cell r="EA30">
            <v>1228.4599999999991</v>
          </cell>
          <cell r="EB30">
            <v>949.33002406312153</v>
          </cell>
          <cell r="EC30">
            <v>-1507.5899759367762</v>
          </cell>
          <cell r="EF30">
            <v>0.9337699375373496</v>
          </cell>
          <cell r="EG30">
            <v>130.64903225806452</v>
          </cell>
          <cell r="EH30">
            <v>125.96</v>
          </cell>
          <cell r="EI30">
            <v>130.64903225806452</v>
          </cell>
          <cell r="EV30">
            <v>56.194013324223995</v>
          </cell>
          <cell r="EW30" t="e">
            <v>#DIV/0!</v>
          </cell>
          <cell r="EX30" t="e">
            <v>#DIV/0!</v>
          </cell>
          <cell r="EY30">
            <v>0.9337699375373496</v>
          </cell>
          <cell r="EZ30" t="e">
            <v>#DIV/0!</v>
          </cell>
          <cell r="FA30" t="e">
            <v>#DIV/0!</v>
          </cell>
        </row>
        <row r="31">
          <cell r="A31" t="str">
            <v>LV</v>
          </cell>
          <cell r="B31" t="str">
            <v>DCEC</v>
          </cell>
          <cell r="C31" t="str">
            <v>Lettonie</v>
          </cell>
          <cell r="D31">
            <v>0</v>
          </cell>
          <cell r="E31">
            <v>0</v>
          </cell>
          <cell r="I31">
            <v>4</v>
          </cell>
          <cell r="J31">
            <v>4</v>
          </cell>
          <cell r="L31">
            <v>0</v>
          </cell>
          <cell r="M31" t="str">
            <v>0</v>
          </cell>
          <cell r="N31">
            <v>0</v>
          </cell>
          <cell r="O31" t="str">
            <v>0</v>
          </cell>
          <cell r="P31">
            <v>0</v>
          </cell>
          <cell r="W31" t="str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O31" t="str">
            <v>0</v>
          </cell>
          <cell r="AR31" t="str">
            <v>0</v>
          </cell>
          <cell r="AS31" t="e">
            <v>#VALUE!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Q31">
            <v>0</v>
          </cell>
          <cell r="CT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</row>
        <row r="32">
          <cell r="A32" t="str">
            <v>LT</v>
          </cell>
          <cell r="B32" t="str">
            <v>DCEC</v>
          </cell>
          <cell r="C32" t="str">
            <v>Lituanie</v>
          </cell>
          <cell r="D32">
            <v>0</v>
          </cell>
          <cell r="E32">
            <v>0</v>
          </cell>
          <cell r="I32">
            <v>20</v>
          </cell>
          <cell r="J32">
            <v>20</v>
          </cell>
          <cell r="L32">
            <v>0</v>
          </cell>
          <cell r="M32" t="str">
            <v>0</v>
          </cell>
          <cell r="N32">
            <v>0</v>
          </cell>
          <cell r="O32" t="str">
            <v>0</v>
          </cell>
          <cell r="P32">
            <v>0</v>
          </cell>
          <cell r="W32" t="str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O32" t="str">
            <v>0</v>
          </cell>
          <cell r="AR32" t="str">
            <v>0</v>
          </cell>
          <cell r="AS32" t="e">
            <v>#VALUE!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Q32">
            <v>0</v>
          </cell>
          <cell r="CT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</row>
        <row r="33">
          <cell r="A33" t="str">
            <v>MT</v>
          </cell>
          <cell r="B33" t="str">
            <v>DCEC</v>
          </cell>
          <cell r="C33" t="str">
            <v>Malte</v>
          </cell>
          <cell r="D33">
            <v>0</v>
          </cell>
          <cell r="E33">
            <v>0</v>
          </cell>
          <cell r="I33">
            <v>6</v>
          </cell>
          <cell r="J33">
            <v>6</v>
          </cell>
          <cell r="L33" t="str">
            <v>0</v>
          </cell>
          <cell r="M33" t="str">
            <v>0</v>
          </cell>
          <cell r="N33" t="str">
            <v>0</v>
          </cell>
          <cell r="O33" t="str">
            <v>0</v>
          </cell>
          <cell r="P33">
            <v>0</v>
          </cell>
          <cell r="W33" t="str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O33" t="str">
            <v>0</v>
          </cell>
          <cell r="AR33" t="str">
            <v>0</v>
          </cell>
          <cell r="AS33" t="e">
            <v>#VALUE!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Q33">
            <v>0</v>
          </cell>
          <cell r="CT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</row>
        <row r="34">
          <cell r="A34" t="str">
            <v>NO</v>
          </cell>
          <cell r="B34" t="str">
            <v>DCEC</v>
          </cell>
          <cell r="C34" t="str">
            <v>Norvege</v>
          </cell>
          <cell r="D34">
            <v>1</v>
          </cell>
          <cell r="E34">
            <v>0</v>
          </cell>
          <cell r="I34">
            <v>402</v>
          </cell>
          <cell r="J34">
            <v>402</v>
          </cell>
          <cell r="L34">
            <v>7717.0513000000001</v>
          </cell>
          <cell r="M34">
            <v>45283.465300000003</v>
          </cell>
          <cell r="N34">
            <v>19.196645024875622</v>
          </cell>
          <cell r="O34">
            <v>127.54162607260727</v>
          </cell>
          <cell r="P34">
            <v>-108.34498104773165</v>
          </cell>
          <cell r="W34">
            <v>45283.465300000003</v>
          </cell>
          <cell r="X34">
            <v>0</v>
          </cell>
          <cell r="Y34">
            <v>0</v>
          </cell>
          <cell r="Z34">
            <v>0</v>
          </cell>
          <cell r="AA34">
            <v>45283.465300000003</v>
          </cell>
          <cell r="AB34">
            <v>45283.465300000003</v>
          </cell>
          <cell r="AC34">
            <v>45283.465300000003</v>
          </cell>
          <cell r="AD34">
            <v>45283.465300000003</v>
          </cell>
          <cell r="AE34">
            <v>45283.465300000003</v>
          </cell>
          <cell r="AF34">
            <v>45283.465300000003</v>
          </cell>
          <cell r="AG34">
            <v>0</v>
          </cell>
          <cell r="AO34" t="str">
            <v>0</v>
          </cell>
          <cell r="AR34" t="str">
            <v>0</v>
          </cell>
          <cell r="AS34" t="e">
            <v>#VALUE!</v>
          </cell>
          <cell r="AT34">
            <v>0</v>
          </cell>
          <cell r="AU34">
            <v>-194692.84094353594</v>
          </cell>
          <cell r="AV34" t="str">
            <v>0</v>
          </cell>
          <cell r="AW34">
            <v>0</v>
          </cell>
          <cell r="BC34">
            <v>149409.37564353592</v>
          </cell>
          <cell r="BD34">
            <v>194692.84094353594</v>
          </cell>
          <cell r="BE34">
            <v>149409.37564353592</v>
          </cell>
          <cell r="BF34">
            <v>194692.84094353594</v>
          </cell>
          <cell r="BG34">
            <v>0</v>
          </cell>
          <cell r="BQ34">
            <v>0</v>
          </cell>
          <cell r="BR34">
            <v>54345.782141461779</v>
          </cell>
          <cell r="BS34">
            <v>445728.5902800131</v>
          </cell>
          <cell r="BT34">
            <v>445728.5902800131</v>
          </cell>
          <cell r="BU34">
            <v>0</v>
          </cell>
          <cell r="BV34">
            <v>54345.782141461779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Q34" t="str">
            <v>0</v>
          </cell>
          <cell r="CT34" t="str">
            <v>0</v>
          </cell>
          <cell r="DD34">
            <v>329113.11026838631</v>
          </cell>
          <cell r="DE34">
            <v>0</v>
          </cell>
          <cell r="DF34">
            <v>774841.70054839947</v>
          </cell>
          <cell r="DG34">
            <v>39101.101338455002</v>
          </cell>
          <cell r="DH34">
            <v>185630.52410207415</v>
          </cell>
          <cell r="DI34">
            <v>94189.645598123054</v>
          </cell>
          <cell r="DJ34">
            <v>233655.58815614038</v>
          </cell>
          <cell r="DK34">
            <v>93446.883479916782</v>
          </cell>
          <cell r="DL34">
            <v>0</v>
          </cell>
          <cell r="DT34">
            <v>0</v>
          </cell>
          <cell r="DU34">
            <v>0</v>
          </cell>
          <cell r="DV34">
            <v>45283.465300000003</v>
          </cell>
          <cell r="DW34">
            <v>445728.5902800131</v>
          </cell>
          <cell r="DZ34">
            <v>-9062.3168414617758</v>
          </cell>
          <cell r="EA34">
            <v>0</v>
          </cell>
          <cell r="EB34">
            <v>9062.316841461783</v>
          </cell>
          <cell r="EC34">
            <v>9062.3168414617758</v>
          </cell>
          <cell r="EF34">
            <v>1.2001241906162552</v>
          </cell>
          <cell r="EG34">
            <v>8.2017145161290337</v>
          </cell>
          <cell r="EH34">
            <v>8.2263999999999999</v>
          </cell>
          <cell r="EI34">
            <v>8.2017145161290337</v>
          </cell>
          <cell r="EV34">
            <v>112.64543606965175</v>
          </cell>
          <cell r="EW34" t="e">
            <v>#DIV/0!</v>
          </cell>
          <cell r="EX34" t="e">
            <v>#DIV/0!</v>
          </cell>
          <cell r="EY34">
            <v>1.2001241906162552</v>
          </cell>
          <cell r="EZ34" t="e">
            <v>#DIV/0!</v>
          </cell>
          <cell r="FA34" t="e">
            <v>#DIV/0!</v>
          </cell>
        </row>
        <row r="35">
          <cell r="A35" t="str">
            <v>NL</v>
          </cell>
          <cell r="B35" t="str">
            <v>DCEC</v>
          </cell>
          <cell r="C35" t="str">
            <v>Pays-Bas</v>
          </cell>
          <cell r="D35">
            <v>1</v>
          </cell>
          <cell r="E35">
            <v>0</v>
          </cell>
          <cell r="I35">
            <v>2124</v>
          </cell>
          <cell r="J35">
            <v>2124</v>
          </cell>
          <cell r="L35">
            <v>0</v>
          </cell>
          <cell r="M35" t="str">
            <v>0</v>
          </cell>
          <cell r="N35">
            <v>0</v>
          </cell>
          <cell r="O35" t="str">
            <v>0</v>
          </cell>
          <cell r="P35">
            <v>0</v>
          </cell>
          <cell r="W35" t="str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O35" t="str">
            <v>0</v>
          </cell>
          <cell r="AR35" t="str">
            <v>0</v>
          </cell>
          <cell r="AS35" t="e">
            <v>#VALUE!</v>
          </cell>
          <cell r="AT35">
            <v>0</v>
          </cell>
          <cell r="AU35">
            <v>0</v>
          </cell>
          <cell r="AV35" t="str">
            <v>0</v>
          </cell>
          <cell r="AW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Q35" t="str">
            <v>0</v>
          </cell>
          <cell r="CT35" t="str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F35">
            <v>0.96040296218194865</v>
          </cell>
          <cell r="EG35">
            <v>1</v>
          </cell>
          <cell r="EH35">
            <v>1</v>
          </cell>
          <cell r="EI35">
            <v>1</v>
          </cell>
          <cell r="EV35">
            <v>0</v>
          </cell>
          <cell r="EW35" t="e">
            <v>#DIV/0!</v>
          </cell>
          <cell r="EX35" t="e">
            <v>#DIV/0!</v>
          </cell>
          <cell r="EY35">
            <v>0.96040296218194865</v>
          </cell>
          <cell r="EZ35" t="e">
            <v>#DIV/0!</v>
          </cell>
          <cell r="FA35" t="e">
            <v>#DIV/0!</v>
          </cell>
        </row>
        <row r="36">
          <cell r="A36" t="str">
            <v>PL</v>
          </cell>
          <cell r="B36" t="str">
            <v>DCEC</v>
          </cell>
          <cell r="C36" t="str">
            <v>Pologne</v>
          </cell>
          <cell r="D36">
            <v>1</v>
          </cell>
          <cell r="E36">
            <v>0</v>
          </cell>
          <cell r="I36">
            <v>1183</v>
          </cell>
          <cell r="J36">
            <v>1183</v>
          </cell>
          <cell r="L36">
            <v>0</v>
          </cell>
          <cell r="M36" t="str">
            <v>0</v>
          </cell>
          <cell r="N36">
            <v>0</v>
          </cell>
          <cell r="O36" t="str">
            <v>0</v>
          </cell>
          <cell r="P36">
            <v>0</v>
          </cell>
          <cell r="W36" t="str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O36" t="str">
            <v>0</v>
          </cell>
          <cell r="AR36" t="str">
            <v>0</v>
          </cell>
          <cell r="AS36" t="e">
            <v>#VALUE!</v>
          </cell>
          <cell r="AT36">
            <v>0</v>
          </cell>
          <cell r="AU36">
            <v>0</v>
          </cell>
          <cell r="AV36" t="str">
            <v>0</v>
          </cell>
          <cell r="AW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Q36" t="str">
            <v>0</v>
          </cell>
          <cell r="CT36" t="str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F36">
            <v>0.87959294337383642</v>
          </cell>
          <cell r="EG36">
            <v>4.0757419354838698</v>
          </cell>
          <cell r="EH36">
            <v>4.0590000000000002</v>
          </cell>
          <cell r="EI36">
            <v>4.0757419354838698</v>
          </cell>
          <cell r="EV36">
            <v>0</v>
          </cell>
          <cell r="EW36" t="e">
            <v>#DIV/0!</v>
          </cell>
          <cell r="EX36" t="e">
            <v>#DIV/0!</v>
          </cell>
          <cell r="EY36">
            <v>0.87959294337383642</v>
          </cell>
          <cell r="EZ36" t="e">
            <v>#DIV/0!</v>
          </cell>
          <cell r="FA36" t="e">
            <v>#DIV/0!</v>
          </cell>
        </row>
        <row r="37">
          <cell r="A37" t="str">
            <v>PT</v>
          </cell>
          <cell r="B37" t="str">
            <v>DCEC</v>
          </cell>
          <cell r="C37" t="str">
            <v>Portugal</v>
          </cell>
          <cell r="D37">
            <v>1</v>
          </cell>
          <cell r="E37">
            <v>0</v>
          </cell>
          <cell r="I37">
            <v>1273</v>
          </cell>
          <cell r="J37">
            <v>1273</v>
          </cell>
          <cell r="L37">
            <v>0</v>
          </cell>
          <cell r="M37" t="str">
            <v>0</v>
          </cell>
          <cell r="N37">
            <v>0</v>
          </cell>
          <cell r="O37" t="str">
            <v>0</v>
          </cell>
          <cell r="P37">
            <v>0</v>
          </cell>
          <cell r="W37" t="str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O37" t="str">
            <v>0</v>
          </cell>
          <cell r="AR37" t="str">
            <v>0</v>
          </cell>
          <cell r="AS37" t="e">
            <v>#VALUE!</v>
          </cell>
          <cell r="AT37">
            <v>0</v>
          </cell>
          <cell r="AU37">
            <v>0</v>
          </cell>
          <cell r="AV37" t="str">
            <v>0</v>
          </cell>
          <cell r="AW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Q37" t="str">
            <v>0</v>
          </cell>
          <cell r="CT37" t="str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F37">
            <v>0.94056621059813106</v>
          </cell>
          <cell r="EG37">
            <v>1</v>
          </cell>
          <cell r="EH37">
            <v>1</v>
          </cell>
          <cell r="EI37">
            <v>1</v>
          </cell>
          <cell r="EV37">
            <v>0</v>
          </cell>
          <cell r="EW37" t="e">
            <v>#DIV/0!</v>
          </cell>
          <cell r="EX37" t="e">
            <v>#DIV/0!</v>
          </cell>
          <cell r="EY37">
            <v>0.94056621059813106</v>
          </cell>
          <cell r="EZ37" t="e">
            <v>#DIV/0!</v>
          </cell>
          <cell r="FA37" t="e">
            <v>#DIV/0!</v>
          </cell>
        </row>
        <row r="38">
          <cell r="A38" t="str">
            <v>CZ</v>
          </cell>
          <cell r="B38" t="str">
            <v>DCEC</v>
          </cell>
          <cell r="C38" t="str">
            <v>Rep Tcheque</v>
          </cell>
          <cell r="D38">
            <v>1</v>
          </cell>
          <cell r="E38">
            <v>0</v>
          </cell>
          <cell r="I38">
            <v>565</v>
          </cell>
          <cell r="J38">
            <v>565</v>
          </cell>
          <cell r="L38">
            <v>0</v>
          </cell>
          <cell r="M38" t="str">
            <v>0</v>
          </cell>
          <cell r="N38">
            <v>0</v>
          </cell>
          <cell r="O38" t="str">
            <v>0</v>
          </cell>
          <cell r="P38">
            <v>0</v>
          </cell>
          <cell r="W38" t="str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O38" t="str">
            <v>0</v>
          </cell>
          <cell r="AR38" t="str">
            <v>0</v>
          </cell>
          <cell r="AS38" t="e">
            <v>#VALUE!</v>
          </cell>
          <cell r="AT38">
            <v>0</v>
          </cell>
          <cell r="AU38">
            <v>0</v>
          </cell>
          <cell r="AV38" t="str">
            <v>0</v>
          </cell>
          <cell r="AW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Q38" t="str">
            <v>0</v>
          </cell>
          <cell r="CT38" t="str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F38">
            <v>0.89975732556695331</v>
          </cell>
          <cell r="EG38">
            <v>26.167193548387097</v>
          </cell>
          <cell r="EH38">
            <v>26.236999999999998</v>
          </cell>
          <cell r="EI38">
            <v>26.167193548387097</v>
          </cell>
          <cell r="EV38">
            <v>0</v>
          </cell>
          <cell r="EW38" t="e">
            <v>#DIV/0!</v>
          </cell>
          <cell r="EX38" t="e">
            <v>#DIV/0!</v>
          </cell>
          <cell r="EY38">
            <v>0.89975732556695331</v>
          </cell>
          <cell r="EZ38" t="e">
            <v>#DIV/0!</v>
          </cell>
          <cell r="FA38" t="e">
            <v>#DIV/0!</v>
          </cell>
        </row>
        <row r="39">
          <cell r="A39" t="str">
            <v>RO</v>
          </cell>
          <cell r="B39" t="str">
            <v>DCEC</v>
          </cell>
          <cell r="C39" t="str">
            <v>Roumanie</v>
          </cell>
          <cell r="D39">
            <v>1</v>
          </cell>
          <cell r="E39">
            <v>0</v>
          </cell>
          <cell r="I39">
            <v>58</v>
          </cell>
          <cell r="J39">
            <v>58</v>
          </cell>
          <cell r="L39">
            <v>0</v>
          </cell>
          <cell r="M39" t="str">
            <v>0</v>
          </cell>
          <cell r="N39">
            <v>0</v>
          </cell>
          <cell r="O39" t="str">
            <v>0</v>
          </cell>
          <cell r="P39">
            <v>0</v>
          </cell>
          <cell r="W39" t="str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O39" t="str">
            <v>0</v>
          </cell>
          <cell r="AR39" t="str">
            <v>0</v>
          </cell>
          <cell r="AS39" t="e">
            <v>#VALUE!</v>
          </cell>
          <cell r="AT39">
            <v>0</v>
          </cell>
          <cell r="AU39">
            <v>0</v>
          </cell>
          <cell r="AV39" t="str">
            <v>0</v>
          </cell>
          <cell r="AW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Q39" t="str">
            <v>0</v>
          </cell>
          <cell r="CT39" t="str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F39">
            <v>0.81514116956908578</v>
          </cell>
          <cell r="EG39">
            <v>4.1520258064516122</v>
          </cell>
          <cell r="EH39">
            <v>4.1230000000000002</v>
          </cell>
          <cell r="EI39">
            <v>4.1520258064516122</v>
          </cell>
          <cell r="EV39">
            <v>0</v>
          </cell>
          <cell r="EW39" t="e">
            <v>#DIV/0!</v>
          </cell>
          <cell r="EX39" t="e">
            <v>#DIV/0!</v>
          </cell>
          <cell r="EY39">
            <v>0.81514116956908578</v>
          </cell>
          <cell r="EZ39" t="e">
            <v>#DIV/0!</v>
          </cell>
          <cell r="FA39" t="e">
            <v>#DIV/0!</v>
          </cell>
        </row>
        <row r="40">
          <cell r="A40" t="str">
            <v>RU</v>
          </cell>
          <cell r="B40" t="str">
            <v>DOIC</v>
          </cell>
          <cell r="C40" t="str">
            <v>Russie</v>
          </cell>
          <cell r="D40">
            <v>1</v>
          </cell>
          <cell r="E40">
            <v>0</v>
          </cell>
          <cell r="I40">
            <v>460</v>
          </cell>
          <cell r="J40">
            <v>460</v>
          </cell>
          <cell r="L40">
            <v>0</v>
          </cell>
          <cell r="M40" t="str">
            <v>0</v>
          </cell>
          <cell r="N40">
            <v>0</v>
          </cell>
          <cell r="O40" t="str">
            <v>0</v>
          </cell>
          <cell r="P40">
            <v>0</v>
          </cell>
          <cell r="W40" t="str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O40" t="str">
            <v>0</v>
          </cell>
          <cell r="AR40" t="str">
            <v>0</v>
          </cell>
          <cell r="AS40" t="e">
            <v>#VALUE!</v>
          </cell>
          <cell r="AT40">
            <v>0</v>
          </cell>
          <cell r="AU40">
            <v>0</v>
          </cell>
          <cell r="AV40" t="str">
            <v>0</v>
          </cell>
          <cell r="AW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Q40" t="str">
            <v>0</v>
          </cell>
          <cell r="CT40" t="str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F40">
            <v>0.82398915040188836</v>
          </cell>
          <cell r="EG40">
            <v>42.848380645161292</v>
          </cell>
          <cell r="EH40">
            <v>42.705800000000004</v>
          </cell>
          <cell r="EI40">
            <v>42.848380645161292</v>
          </cell>
          <cell r="EV40">
            <v>0</v>
          </cell>
          <cell r="EW40" t="e">
            <v>#DIV/0!</v>
          </cell>
          <cell r="EX40" t="e">
            <v>#DIV/0!</v>
          </cell>
          <cell r="EY40">
            <v>0.82398915040188836</v>
          </cell>
          <cell r="EZ40" t="e">
            <v>#DIV/0!</v>
          </cell>
          <cell r="FA40" t="e">
            <v>#DIV/0!</v>
          </cell>
        </row>
        <row r="41">
          <cell r="A41" t="str">
            <v>SK</v>
          </cell>
          <cell r="B41" t="str">
            <v>DCEC</v>
          </cell>
          <cell r="C41" t="str">
            <v>Slovaquie</v>
          </cell>
          <cell r="D41">
            <v>1</v>
          </cell>
          <cell r="E41">
            <v>0</v>
          </cell>
          <cell r="I41">
            <v>310</v>
          </cell>
          <cell r="J41">
            <v>310</v>
          </cell>
          <cell r="L41">
            <v>0</v>
          </cell>
          <cell r="M41" t="str">
            <v>0</v>
          </cell>
          <cell r="N41">
            <v>0</v>
          </cell>
          <cell r="O41" t="str">
            <v>0</v>
          </cell>
          <cell r="P41">
            <v>0</v>
          </cell>
          <cell r="W41" t="str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O41" t="str">
            <v>0</v>
          </cell>
          <cell r="AR41" t="str">
            <v>0</v>
          </cell>
          <cell r="AS41" t="e">
            <v>#VALUE!</v>
          </cell>
          <cell r="AT41">
            <v>0</v>
          </cell>
          <cell r="AU41">
            <v>0</v>
          </cell>
          <cell r="AV41" t="str">
            <v>0</v>
          </cell>
          <cell r="AW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Q41" t="str">
            <v>0</v>
          </cell>
          <cell r="CT41" t="str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F41">
            <v>0.92281026011028677</v>
          </cell>
          <cell r="EG41">
            <v>1</v>
          </cell>
          <cell r="EH41">
            <v>1</v>
          </cell>
          <cell r="EI41">
            <v>1</v>
          </cell>
          <cell r="EV41">
            <v>0</v>
          </cell>
          <cell r="EW41" t="e">
            <v>#DIV/0!</v>
          </cell>
          <cell r="EX41" t="e">
            <v>#DIV/0!</v>
          </cell>
          <cell r="EY41">
            <v>0.92281026011028677</v>
          </cell>
          <cell r="EZ41" t="e">
            <v>#DIV/0!</v>
          </cell>
          <cell r="FA41" t="e">
            <v>#DIV/0!</v>
          </cell>
        </row>
        <row r="42">
          <cell r="A42" t="str">
            <v>SI</v>
          </cell>
          <cell r="B42" t="str">
            <v>DCEC</v>
          </cell>
          <cell r="C42" t="str">
            <v>Slovenie</v>
          </cell>
          <cell r="D42">
            <v>1</v>
          </cell>
          <cell r="E42">
            <v>0</v>
          </cell>
          <cell r="I42">
            <v>331</v>
          </cell>
          <cell r="J42">
            <v>331</v>
          </cell>
          <cell r="L42">
            <v>0</v>
          </cell>
          <cell r="M42" t="str">
            <v>0</v>
          </cell>
          <cell r="N42">
            <v>0</v>
          </cell>
          <cell r="O42" t="str">
            <v>0</v>
          </cell>
          <cell r="P42">
            <v>0</v>
          </cell>
          <cell r="W42" t="str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O42" t="str">
            <v>0</v>
          </cell>
          <cell r="AR42" t="str">
            <v>0</v>
          </cell>
          <cell r="AS42" t="e">
            <v>#VALUE!</v>
          </cell>
          <cell r="AT42">
            <v>0</v>
          </cell>
          <cell r="AU42">
            <v>0</v>
          </cell>
          <cell r="AV42" t="str">
            <v>0</v>
          </cell>
          <cell r="AW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Q42" t="str">
            <v>0</v>
          </cell>
          <cell r="CT42" t="str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F42">
            <v>1.1948109855777445</v>
          </cell>
          <cell r="EG42">
            <v>1</v>
          </cell>
          <cell r="EH42">
            <v>1</v>
          </cell>
          <cell r="EI42">
            <v>1</v>
          </cell>
          <cell r="EV42">
            <v>0</v>
          </cell>
          <cell r="EW42" t="e">
            <v>#DIV/0!</v>
          </cell>
          <cell r="EX42" t="e">
            <v>#DIV/0!</v>
          </cell>
          <cell r="EY42">
            <v>1.1948109855777445</v>
          </cell>
          <cell r="EZ42" t="e">
            <v>#DIV/0!</v>
          </cell>
          <cell r="FA42" t="e">
            <v>#DIV/0!</v>
          </cell>
        </row>
        <row r="43">
          <cell r="A43" t="str">
            <v>SE</v>
          </cell>
          <cell r="B43" t="str">
            <v>DCEC</v>
          </cell>
          <cell r="C43" t="str">
            <v>Suede</v>
          </cell>
          <cell r="D43">
            <v>1</v>
          </cell>
          <cell r="E43">
            <v>0</v>
          </cell>
          <cell r="I43">
            <v>660</v>
          </cell>
          <cell r="J43">
            <v>660</v>
          </cell>
          <cell r="L43">
            <v>0</v>
          </cell>
          <cell r="M43" t="str">
            <v>0</v>
          </cell>
          <cell r="N43">
            <v>0</v>
          </cell>
          <cell r="O43" t="str">
            <v>0</v>
          </cell>
          <cell r="P43">
            <v>0</v>
          </cell>
          <cell r="W43" t="str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O43" t="str">
            <v>0</v>
          </cell>
          <cell r="AR43" t="str">
            <v>0</v>
          </cell>
          <cell r="AS43" t="e">
            <v>#VALUE!</v>
          </cell>
          <cell r="AT43">
            <v>0</v>
          </cell>
          <cell r="AU43">
            <v>0</v>
          </cell>
          <cell r="AV43" t="str">
            <v>0</v>
          </cell>
          <cell r="AW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Q43" t="str">
            <v>0</v>
          </cell>
          <cell r="CT43" t="str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F43">
            <v>1.1665489156782263</v>
          </cell>
          <cell r="EG43">
            <v>10.20055</v>
          </cell>
          <cell r="EH43">
            <v>10.250500000000001</v>
          </cell>
          <cell r="EI43">
            <v>10.20055</v>
          </cell>
          <cell r="EV43">
            <v>0</v>
          </cell>
          <cell r="EW43" t="e">
            <v>#DIV/0!</v>
          </cell>
          <cell r="EX43" t="e">
            <v>#DIV/0!</v>
          </cell>
          <cell r="EY43">
            <v>1.1665489156782263</v>
          </cell>
          <cell r="EZ43" t="e">
            <v>#DIV/0!</v>
          </cell>
          <cell r="FA43" t="e">
            <v>#DIV/0!</v>
          </cell>
        </row>
        <row r="44">
          <cell r="A44" t="str">
            <v>CH</v>
          </cell>
          <cell r="B44" t="str">
            <v>DCEC</v>
          </cell>
          <cell r="C44" t="str">
            <v>Suisse</v>
          </cell>
          <cell r="D44">
            <v>1</v>
          </cell>
          <cell r="E44">
            <v>0</v>
          </cell>
          <cell r="I44">
            <v>1209</v>
          </cell>
          <cell r="J44">
            <v>1209</v>
          </cell>
          <cell r="L44">
            <v>40498.379999999997</v>
          </cell>
          <cell r="M44">
            <v>31919.597099999999</v>
          </cell>
          <cell r="N44">
            <v>33.497419354838705</v>
          </cell>
          <cell r="O44">
            <v>15.959831394182547</v>
          </cell>
          <cell r="P44">
            <v>17.537587960656158</v>
          </cell>
          <cell r="W44">
            <v>31919.597099999999</v>
          </cell>
          <cell r="X44">
            <v>0</v>
          </cell>
          <cell r="Y44">
            <v>0</v>
          </cell>
          <cell r="Z44">
            <v>0</v>
          </cell>
          <cell r="AA44">
            <v>31919.597099999999</v>
          </cell>
          <cell r="AB44">
            <v>31919.597099999999</v>
          </cell>
          <cell r="AC44">
            <v>31919.597099999999</v>
          </cell>
          <cell r="AD44">
            <v>31919.597099999999</v>
          </cell>
          <cell r="AE44">
            <v>31919.597099999999</v>
          </cell>
          <cell r="AF44">
            <v>31919.597099999999</v>
          </cell>
          <cell r="AG44">
            <v>0</v>
          </cell>
          <cell r="AO44" t="str">
            <v>0</v>
          </cell>
          <cell r="AR44" t="str">
            <v>0</v>
          </cell>
          <cell r="AS44" t="e">
            <v>#VALUE!</v>
          </cell>
          <cell r="AT44">
            <v>0</v>
          </cell>
          <cell r="AU44">
            <v>-68111.285321718198</v>
          </cell>
          <cell r="AV44" t="str">
            <v>0</v>
          </cell>
          <cell r="AW44">
            <v>0</v>
          </cell>
          <cell r="BC44">
            <v>36191.688221718192</v>
          </cell>
          <cell r="BD44">
            <v>68111.285321718198</v>
          </cell>
          <cell r="BE44">
            <v>36191.688221718192</v>
          </cell>
          <cell r="BF44">
            <v>68111.285321718198</v>
          </cell>
          <cell r="BG44">
            <v>0</v>
          </cell>
          <cell r="BQ44">
            <v>0</v>
          </cell>
          <cell r="BR44">
            <v>31039.701113176856</v>
          </cell>
          <cell r="BS44">
            <v>45849.143026545971</v>
          </cell>
          <cell r="BT44">
            <v>45849.143026545971</v>
          </cell>
          <cell r="BU44">
            <v>0</v>
          </cell>
          <cell r="BV44">
            <v>31039.701113176856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Q44" t="str">
            <v>0</v>
          </cell>
          <cell r="CT44" t="str">
            <v>0</v>
          </cell>
          <cell r="DD44">
            <v>10590.813517507384</v>
          </cell>
          <cell r="DE44">
            <v>0</v>
          </cell>
          <cell r="DF44">
            <v>56439.956544053355</v>
          </cell>
          <cell r="DG44">
            <v>7027.3999864196894</v>
          </cell>
          <cell r="DH44">
            <v>68991.181308541345</v>
          </cell>
          <cell r="DI44">
            <v>38473.044678972976</v>
          </cell>
          <cell r="DJ44">
            <v>66233.728834266614</v>
          </cell>
          <cell r="DK44">
            <v>38067.101099596548</v>
          </cell>
          <cell r="DL44">
            <v>0</v>
          </cell>
          <cell r="DT44">
            <v>0</v>
          </cell>
          <cell r="DU44">
            <v>0</v>
          </cell>
          <cell r="DV44">
            <v>31919.597099999999</v>
          </cell>
          <cell r="DW44">
            <v>45849.143026545971</v>
          </cell>
          <cell r="DZ44">
            <v>879.89598682314318</v>
          </cell>
          <cell r="EA44">
            <v>0</v>
          </cell>
          <cell r="EB44">
            <v>-879.89598682314681</v>
          </cell>
          <cell r="EC44">
            <v>-879.89598682314318</v>
          </cell>
          <cell r="EF44">
            <v>0.97243398830923389</v>
          </cell>
          <cell r="EG44">
            <v>1.4771129032258068</v>
          </cell>
          <cell r="EH44">
            <v>1.4670000000000001</v>
          </cell>
          <cell r="EI44">
            <v>1.4771129032258068</v>
          </cell>
          <cell r="EV44">
            <v>26.401651861042183</v>
          </cell>
          <cell r="EW44" t="e">
            <v>#DIV/0!</v>
          </cell>
          <cell r="EX44" t="e">
            <v>#DIV/0!</v>
          </cell>
          <cell r="EY44">
            <v>0.97243398830923389</v>
          </cell>
          <cell r="EZ44" t="e">
            <v>#DIV/0!</v>
          </cell>
          <cell r="FA44" t="e">
            <v>#DIV/0!</v>
          </cell>
        </row>
        <row r="45">
          <cell r="A45" t="str">
            <v>TR</v>
          </cell>
          <cell r="B45" t="str">
            <v>DOIC</v>
          </cell>
          <cell r="C45" t="str">
            <v>Turquie</v>
          </cell>
          <cell r="D45">
            <v>0</v>
          </cell>
          <cell r="E45">
            <v>0</v>
          </cell>
          <cell r="I45">
            <v>0</v>
          </cell>
          <cell r="J45">
            <v>0</v>
          </cell>
          <cell r="L45">
            <v>0</v>
          </cell>
          <cell r="M45" t="str">
            <v>0</v>
          </cell>
          <cell r="N45" t="str">
            <v>0</v>
          </cell>
          <cell r="O45" t="str">
            <v>0</v>
          </cell>
          <cell r="P45">
            <v>0</v>
          </cell>
          <cell r="W45" t="str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O45" t="str">
            <v>0</v>
          </cell>
          <cell r="AR45" t="str">
            <v>0</v>
          </cell>
          <cell r="AS45" t="e">
            <v>#VALUE!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Q45">
            <v>0</v>
          </cell>
          <cell r="CT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</row>
        <row r="46">
          <cell r="A46" t="str">
            <v>UA</v>
          </cell>
          <cell r="B46" t="str">
            <v>DOIC</v>
          </cell>
          <cell r="C46" t="str">
            <v>Ukraine</v>
          </cell>
          <cell r="D46">
            <v>0</v>
          </cell>
          <cell r="E46">
            <v>0</v>
          </cell>
          <cell r="I46">
            <v>0</v>
          </cell>
          <cell r="J46">
            <v>0</v>
          </cell>
          <cell r="L46" t="str">
            <v>0</v>
          </cell>
          <cell r="M46" t="str">
            <v>0</v>
          </cell>
          <cell r="N46" t="str">
            <v>0</v>
          </cell>
          <cell r="O46" t="str">
            <v>0</v>
          </cell>
          <cell r="P46">
            <v>0</v>
          </cell>
          <cell r="W46" t="str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O46" t="str">
            <v>0</v>
          </cell>
          <cell r="AR46" t="str">
            <v>0</v>
          </cell>
          <cell r="AS46" t="e">
            <v>#VALUE!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Q46">
            <v>0</v>
          </cell>
          <cell r="CT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</row>
        <row r="47">
          <cell r="A47" t="str">
            <v>AA</v>
          </cell>
          <cell r="B47" t="str">
            <v>DOIC</v>
          </cell>
          <cell r="C47" t="str">
            <v>AFRIQASIEDOM</v>
          </cell>
          <cell r="D47">
            <v>0</v>
          </cell>
          <cell r="E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N47" t="str">
            <v>0</v>
          </cell>
          <cell r="O47">
            <v>15.157170379436964</v>
          </cell>
          <cell r="P47">
            <v>-15.157170379436964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O47">
            <v>3678.88</v>
          </cell>
          <cell r="AR47">
            <v>15338.26</v>
          </cell>
          <cell r="AS47">
            <v>0.79332597048165843</v>
          </cell>
          <cell r="AT47">
            <v>27608.868000000002</v>
          </cell>
          <cell r="AU47">
            <v>15440.628000000001</v>
          </cell>
          <cell r="AV47">
            <v>0</v>
          </cell>
          <cell r="AW47">
            <v>3678.88</v>
          </cell>
          <cell r="BC47">
            <v>15847.12</v>
          </cell>
          <cell r="BD47">
            <v>12168.240000000002</v>
          </cell>
          <cell r="BE47">
            <v>0</v>
          </cell>
          <cell r="BF47">
            <v>0</v>
          </cell>
          <cell r="BG47">
            <v>12168.240000000002</v>
          </cell>
          <cell r="BU47">
            <v>0</v>
          </cell>
          <cell r="BW47">
            <v>0</v>
          </cell>
          <cell r="DD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</row>
        <row r="48">
          <cell r="A48" t="str">
            <v>AN</v>
          </cell>
          <cell r="B48" t="str">
            <v>DOIC</v>
          </cell>
          <cell r="C48" t="str">
            <v>AFN</v>
          </cell>
          <cell r="D48">
            <v>0</v>
          </cell>
          <cell r="E48">
            <v>0</v>
          </cell>
          <cell r="I48">
            <v>0</v>
          </cell>
          <cell r="J48">
            <v>0</v>
          </cell>
          <cell r="L48" t="str">
            <v>0</v>
          </cell>
          <cell r="M48" t="str">
            <v>0</v>
          </cell>
          <cell r="N48" t="str">
            <v>0</v>
          </cell>
          <cell r="O48" t="str">
            <v>0</v>
          </cell>
          <cell r="P48">
            <v>0</v>
          </cell>
          <cell r="W48" t="str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O48" t="str">
            <v>0</v>
          </cell>
          <cell r="AR48" t="str">
            <v>0</v>
          </cell>
          <cell r="AS48" t="e">
            <v>#VALUE!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U48">
            <v>0</v>
          </cell>
          <cell r="BW48">
            <v>0</v>
          </cell>
          <cell r="DD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</row>
        <row r="49">
          <cell r="A49" t="str">
            <v>ED</v>
          </cell>
          <cell r="B49" t="str">
            <v>DOIC</v>
          </cell>
          <cell r="C49" t="str">
            <v>EUROMED</v>
          </cell>
          <cell r="D49">
            <v>0</v>
          </cell>
          <cell r="E49">
            <v>0</v>
          </cell>
          <cell r="I49">
            <v>0</v>
          </cell>
          <cell r="J49">
            <v>0</v>
          </cell>
          <cell r="L49" t="str">
            <v>0</v>
          </cell>
          <cell r="M49" t="str">
            <v>0</v>
          </cell>
          <cell r="N49" t="str">
            <v>0</v>
          </cell>
          <cell r="O49" t="str">
            <v>0</v>
          </cell>
          <cell r="P49">
            <v>0</v>
          </cell>
          <cell r="W49" t="str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O49" t="str">
            <v>0</v>
          </cell>
          <cell r="AR49" t="str">
            <v>0</v>
          </cell>
          <cell r="AS49" t="e">
            <v>#VALUE!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U49">
            <v>0</v>
          </cell>
          <cell r="BW49">
            <v>0</v>
          </cell>
          <cell r="DD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</row>
        <row r="50">
          <cell r="A50" t="str">
            <v>NV1</v>
          </cell>
          <cell r="B50" t="str">
            <v>DOIC</v>
          </cell>
          <cell r="C50" t="str">
            <v>NV DOIC</v>
          </cell>
          <cell r="D50">
            <v>0</v>
          </cell>
          <cell r="E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O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U50">
            <v>0</v>
          </cell>
          <cell r="BW50">
            <v>0</v>
          </cell>
          <cell r="DD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V50">
            <v>0</v>
          </cell>
          <cell r="EW50">
            <v>0</v>
          </cell>
          <cell r="EX50">
            <v>0</v>
          </cell>
        </row>
        <row r="51">
          <cell r="A51" t="str">
            <v>NV 2</v>
          </cell>
          <cell r="B51" t="str">
            <v>AC</v>
          </cell>
          <cell r="C51" t="str">
            <v>NV MARQUE</v>
          </cell>
          <cell r="D51">
            <v>0</v>
          </cell>
          <cell r="E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O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U51">
            <v>0</v>
          </cell>
          <cell r="BW51">
            <v>0</v>
          </cell>
          <cell r="DD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V51">
            <v>0</v>
          </cell>
          <cell r="EW51">
            <v>0</v>
          </cell>
          <cell r="EX51">
            <v>0</v>
          </cell>
        </row>
        <row r="52">
          <cell r="A52" t="str">
            <v>vd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O52">
            <v>0</v>
          </cell>
          <cell r="AR52">
            <v>0</v>
          </cell>
          <cell r="AS52">
            <v>0</v>
          </cell>
          <cell r="AV52">
            <v>0</v>
          </cell>
          <cell r="AW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U52">
            <v>0</v>
          </cell>
          <cell r="BW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V52">
            <v>0</v>
          </cell>
          <cell r="EW52">
            <v>0</v>
          </cell>
          <cell r="EX52">
            <v>0</v>
          </cell>
        </row>
        <row r="53">
          <cell r="A53" t="str">
            <v>vd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O53">
            <v>0</v>
          </cell>
          <cell r="AR53">
            <v>0</v>
          </cell>
          <cell r="AS53">
            <v>0</v>
          </cell>
          <cell r="AV53">
            <v>0</v>
          </cell>
          <cell r="AW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U53">
            <v>0</v>
          </cell>
          <cell r="BW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V53">
            <v>0</v>
          </cell>
          <cell r="EW53">
            <v>0</v>
          </cell>
          <cell r="EX53">
            <v>0</v>
          </cell>
        </row>
        <row r="54">
          <cell r="A54" t="str">
            <v>vd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O54">
            <v>0</v>
          </cell>
          <cell r="AR54">
            <v>0</v>
          </cell>
          <cell r="AS54">
            <v>0</v>
          </cell>
          <cell r="AV54">
            <v>0</v>
          </cell>
          <cell r="AW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U54">
            <v>0</v>
          </cell>
          <cell r="BW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V54">
            <v>0</v>
          </cell>
          <cell r="EW54">
            <v>0</v>
          </cell>
          <cell r="EX54">
            <v>0</v>
          </cell>
        </row>
        <row r="55">
          <cell r="A55" t="str">
            <v>vd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O55">
            <v>0</v>
          </cell>
          <cell r="AR55">
            <v>0</v>
          </cell>
          <cell r="AS55">
            <v>0</v>
          </cell>
          <cell r="AV55">
            <v>0</v>
          </cell>
          <cell r="AW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U55">
            <v>0</v>
          </cell>
          <cell r="BW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V55">
            <v>0</v>
          </cell>
          <cell r="EW55">
            <v>0</v>
          </cell>
          <cell r="EX55">
            <v>0</v>
          </cell>
        </row>
        <row r="56">
          <cell r="A56" t="str">
            <v>vd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O56">
            <v>0</v>
          </cell>
          <cell r="AR56">
            <v>0</v>
          </cell>
          <cell r="AS56">
            <v>0</v>
          </cell>
          <cell r="AV56">
            <v>0</v>
          </cell>
          <cell r="BF56">
            <v>0</v>
          </cell>
          <cell r="BG56">
            <v>0</v>
          </cell>
          <cell r="BW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V56">
            <v>0</v>
          </cell>
          <cell r="EW56">
            <v>0</v>
          </cell>
          <cell r="EX56">
            <v>0</v>
          </cell>
        </row>
        <row r="57">
          <cell r="A57" t="str">
            <v>AC</v>
          </cell>
          <cell r="B57">
            <v>0</v>
          </cell>
          <cell r="C57" t="str">
            <v>TOTAL AC</v>
          </cell>
          <cell r="D57">
            <v>0</v>
          </cell>
          <cell r="E57">
            <v>0</v>
          </cell>
          <cell r="I57">
            <v>90299</v>
          </cell>
          <cell r="J57">
            <v>90299</v>
          </cell>
          <cell r="K57">
            <v>0</v>
          </cell>
          <cell r="L57">
            <v>813325.70110000006</v>
          </cell>
          <cell r="M57">
            <v>696037.88506722648</v>
          </cell>
          <cell r="N57">
            <v>363.10236435888186</v>
          </cell>
          <cell r="O57">
            <v>576.4123360727242</v>
          </cell>
          <cell r="P57">
            <v>-213.30997171384237</v>
          </cell>
          <cell r="W57">
            <v>696037.88506722648</v>
          </cell>
          <cell r="X57">
            <v>0</v>
          </cell>
          <cell r="Y57">
            <v>0</v>
          </cell>
          <cell r="Z57">
            <v>0</v>
          </cell>
          <cell r="AA57">
            <v>696037.88506722648</v>
          </cell>
          <cell r="AB57">
            <v>1322516.5568672263</v>
          </cell>
          <cell r="AC57">
            <v>1322516.5568672263</v>
          </cell>
          <cell r="AD57">
            <v>1322516.5568672263</v>
          </cell>
          <cell r="AE57">
            <v>1322516.5568672263</v>
          </cell>
          <cell r="AF57">
            <v>1322516.5568672263</v>
          </cell>
          <cell r="AO57">
            <v>612467</v>
          </cell>
          <cell r="AP57">
            <v>0</v>
          </cell>
          <cell r="AQ57">
            <v>0</v>
          </cell>
          <cell r="AR57">
            <v>7986693.2699999996</v>
          </cell>
          <cell r="AS57">
            <v>4.7194118716865594</v>
          </cell>
          <cell r="AT57">
            <v>14376047.886000002</v>
          </cell>
          <cell r="AU57">
            <v>-23316447.14795715</v>
          </cell>
          <cell r="AV57">
            <v>556219.28</v>
          </cell>
          <cell r="BC57">
            <v>37608924.148889914</v>
          </cell>
          <cell r="BD57">
            <v>37692495.033957146</v>
          </cell>
          <cell r="BE57">
            <v>33313921.374375347</v>
          </cell>
          <cell r="BF57">
            <v>34080218.651242569</v>
          </cell>
          <cell r="BQ57">
            <v>0</v>
          </cell>
          <cell r="BR57">
            <v>1332321.810027241</v>
          </cell>
          <cell r="BS57">
            <v>8661630.3450860325</v>
          </cell>
          <cell r="BT57">
            <v>8661630.3450860325</v>
          </cell>
          <cell r="BU57">
            <v>0</v>
          </cell>
          <cell r="BV57">
            <v>1332321.810027241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Q57">
            <v>3565948.84</v>
          </cell>
          <cell r="CR57">
            <v>0</v>
          </cell>
          <cell r="CS57">
            <v>0</v>
          </cell>
          <cell r="CT57">
            <v>516455.32</v>
          </cell>
          <cell r="CU57">
            <v>0</v>
          </cell>
          <cell r="DD57">
            <v>166171981.66076589</v>
          </cell>
          <cell r="DE57">
            <v>0</v>
          </cell>
          <cell r="DF57">
            <v>171267663.16585195</v>
          </cell>
          <cell r="DG57">
            <v>35063754.695988938</v>
          </cell>
          <cell r="DH57">
            <v>34030649.438082546</v>
          </cell>
          <cell r="DI57">
            <v>26890994.766867381</v>
          </cell>
          <cell r="DJ57">
            <v>32176706.47959242</v>
          </cell>
          <cell r="DK57">
            <v>35879621.186016172</v>
          </cell>
          <cell r="DL57">
            <v>0</v>
          </cell>
          <cell r="DT57">
            <v>0</v>
          </cell>
          <cell r="DU57">
            <v>0</v>
          </cell>
          <cell r="DV57">
            <v>696037.88506722648</v>
          </cell>
          <cell r="DW57">
            <v>8661630.3450860325</v>
          </cell>
          <cell r="DZ57">
            <v>-9805.2531600147649</v>
          </cell>
          <cell r="EA57">
            <v>39763.959999999977</v>
          </cell>
          <cell r="EB57">
            <v>49569.213160017229</v>
          </cell>
          <cell r="EC57">
            <v>-29958.706839985211</v>
          </cell>
          <cell r="EG57">
            <v>0</v>
          </cell>
          <cell r="EH57">
            <v>0</v>
          </cell>
          <cell r="EI57">
            <v>0</v>
          </cell>
        </row>
        <row r="61">
          <cell r="A61" t="str">
            <v>N1</v>
          </cell>
          <cell r="B61" t="str">
            <v>ED</v>
          </cell>
          <cell r="C61" t="str">
            <v>Cin 1</v>
          </cell>
          <cell r="D61">
            <v>0</v>
          </cell>
          <cell r="E61">
            <v>0</v>
          </cell>
          <cell r="I61">
            <v>0</v>
          </cell>
          <cell r="J61">
            <v>0</v>
          </cell>
          <cell r="L61" t="str">
            <v>0</v>
          </cell>
          <cell r="M61" t="str">
            <v>0</v>
          </cell>
          <cell r="N61" t="str">
            <v>0</v>
          </cell>
          <cell r="O61" t="str">
            <v>0</v>
          </cell>
          <cell r="P61">
            <v>0</v>
          </cell>
          <cell r="W61" t="str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O61" t="str">
            <v>0</v>
          </cell>
          <cell r="AR61" t="str">
            <v>0</v>
          </cell>
          <cell r="AS61" t="e">
            <v>#VALUE!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X61">
            <v>0</v>
          </cell>
          <cell r="BY61">
            <v>0</v>
          </cell>
          <cell r="BZ61">
            <v>0</v>
          </cell>
          <cell r="CQ61">
            <v>0</v>
          </cell>
          <cell r="CT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e">
            <v>#N/A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Z61">
            <v>0</v>
          </cell>
          <cell r="EA61">
            <v>0</v>
          </cell>
          <cell r="EB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  <cell r="EV61">
            <v>0</v>
          </cell>
          <cell r="EW61">
            <v>0</v>
          </cell>
          <cell r="EX61">
            <v>0</v>
          </cell>
          <cell r="EZ61" t="e">
            <v>#N/A</v>
          </cell>
          <cell r="FA61" t="e">
            <v>#N/A</v>
          </cell>
        </row>
        <row r="62">
          <cell r="A62" t="str">
            <v>CS</v>
          </cell>
          <cell r="B62" t="str">
            <v>ED</v>
          </cell>
          <cell r="C62" t="str">
            <v>Serbie-Montenegro</v>
          </cell>
          <cell r="D62">
            <v>0</v>
          </cell>
          <cell r="E62">
            <v>0</v>
          </cell>
          <cell r="I62">
            <v>0</v>
          </cell>
          <cell r="J62">
            <v>0</v>
          </cell>
          <cell r="L62" t="str">
            <v>0</v>
          </cell>
          <cell r="M62" t="str">
            <v>0</v>
          </cell>
          <cell r="N62" t="str">
            <v>0</v>
          </cell>
          <cell r="O62" t="str">
            <v>0</v>
          </cell>
          <cell r="P62">
            <v>0</v>
          </cell>
          <cell r="W62" t="str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O62" t="str">
            <v>0</v>
          </cell>
          <cell r="AR62" t="str">
            <v>0</v>
          </cell>
          <cell r="AS62" t="e">
            <v>#VALUE!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X62">
            <v>0</v>
          </cell>
          <cell r="BY62">
            <v>0</v>
          </cell>
          <cell r="BZ62">
            <v>0</v>
          </cell>
          <cell r="CQ62">
            <v>0</v>
          </cell>
          <cell r="CT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 t="e">
            <v>#N/A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Z62">
            <v>0</v>
          </cell>
          <cell r="EA62">
            <v>0</v>
          </cell>
          <cell r="EB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  <cell r="EV62">
            <v>0</v>
          </cell>
          <cell r="EW62">
            <v>0</v>
          </cell>
          <cell r="EX62">
            <v>0</v>
          </cell>
          <cell r="EZ62" t="e">
            <v>#N/A</v>
          </cell>
          <cell r="FA62" t="e">
            <v>#N/A</v>
          </cell>
        </row>
        <row r="63">
          <cell r="A63" t="str">
            <v>DZ</v>
          </cell>
          <cell r="B63" t="str">
            <v>AN</v>
          </cell>
          <cell r="C63" t="str">
            <v>Algerie</v>
          </cell>
          <cell r="D63">
            <v>0</v>
          </cell>
          <cell r="E63">
            <v>0</v>
          </cell>
          <cell r="I63">
            <v>0</v>
          </cell>
          <cell r="J63">
            <v>0</v>
          </cell>
          <cell r="L63" t="str">
            <v>0</v>
          </cell>
          <cell r="M63" t="str">
            <v>0</v>
          </cell>
          <cell r="N63" t="str">
            <v>0</v>
          </cell>
          <cell r="O63" t="str">
            <v>0</v>
          </cell>
          <cell r="P63">
            <v>0</v>
          </cell>
          <cell r="W63" t="str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O63" t="str">
            <v>0</v>
          </cell>
          <cell r="AR63" t="str">
            <v>0</v>
          </cell>
          <cell r="AS63" t="e">
            <v>#VALUE!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X63">
            <v>0</v>
          </cell>
          <cell r="BY63">
            <v>0</v>
          </cell>
          <cell r="BZ63">
            <v>0</v>
          </cell>
          <cell r="CQ63">
            <v>0</v>
          </cell>
          <cell r="CT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e">
            <v>#N/A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Z63">
            <v>0</v>
          </cell>
          <cell r="EA63">
            <v>0</v>
          </cell>
          <cell r="EB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  <cell r="EV63">
            <v>0</v>
          </cell>
          <cell r="EW63">
            <v>0</v>
          </cell>
          <cell r="EX63">
            <v>0</v>
          </cell>
          <cell r="EZ63" t="e">
            <v>#N/A</v>
          </cell>
          <cell r="FA63" t="e">
            <v>#N/A</v>
          </cell>
        </row>
        <row r="64">
          <cell r="A64" t="str">
            <v>N4</v>
          </cell>
          <cell r="B64" t="str">
            <v>AN</v>
          </cell>
          <cell r="C64" t="str">
            <v>Egypte-Libye</v>
          </cell>
          <cell r="D64">
            <v>0</v>
          </cell>
          <cell r="E64">
            <v>0</v>
          </cell>
          <cell r="I64">
            <v>0</v>
          </cell>
          <cell r="J64">
            <v>0</v>
          </cell>
          <cell r="L64" t="str">
            <v>0</v>
          </cell>
          <cell r="M64" t="str">
            <v>0</v>
          </cell>
          <cell r="N64" t="str">
            <v>0</v>
          </cell>
          <cell r="O64" t="str">
            <v>0</v>
          </cell>
          <cell r="P64">
            <v>0</v>
          </cell>
          <cell r="W64" t="str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O64" t="str">
            <v>0</v>
          </cell>
          <cell r="AR64" t="str">
            <v>0</v>
          </cell>
          <cell r="AS64" t="e">
            <v>#VALUE!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X64">
            <v>0</v>
          </cell>
          <cell r="BY64">
            <v>0</v>
          </cell>
          <cell r="BZ64">
            <v>0</v>
          </cell>
          <cell r="CQ64">
            <v>0</v>
          </cell>
          <cell r="CT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 t="e">
            <v>#N/A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Z64">
            <v>0</v>
          </cell>
          <cell r="EA64">
            <v>0</v>
          </cell>
          <cell r="EB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  <cell r="EV64">
            <v>0</v>
          </cell>
          <cell r="EW64">
            <v>0</v>
          </cell>
          <cell r="EX64">
            <v>0</v>
          </cell>
          <cell r="EZ64" t="e">
            <v>#N/A</v>
          </cell>
          <cell r="FA64" t="e">
            <v>#N/A</v>
          </cell>
        </row>
        <row r="65">
          <cell r="A65" t="str">
            <v>MA</v>
          </cell>
          <cell r="B65" t="str">
            <v>AN</v>
          </cell>
          <cell r="C65" t="str">
            <v>Maroc</v>
          </cell>
          <cell r="D65">
            <v>0</v>
          </cell>
          <cell r="E65">
            <v>0</v>
          </cell>
          <cell r="I65">
            <v>0</v>
          </cell>
          <cell r="J65">
            <v>0</v>
          </cell>
          <cell r="L65" t="str">
            <v>0</v>
          </cell>
          <cell r="M65" t="str">
            <v>0</v>
          </cell>
          <cell r="N65" t="str">
            <v>0</v>
          </cell>
          <cell r="O65" t="str">
            <v>0</v>
          </cell>
          <cell r="P65">
            <v>0</v>
          </cell>
          <cell r="W65" t="str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O65" t="str">
            <v>0</v>
          </cell>
          <cell r="AR65" t="str">
            <v>0</v>
          </cell>
          <cell r="AS65" t="e">
            <v>#VALUE!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X65">
            <v>0</v>
          </cell>
          <cell r="BY65">
            <v>0</v>
          </cell>
          <cell r="BZ65">
            <v>0</v>
          </cell>
          <cell r="CQ65">
            <v>0</v>
          </cell>
          <cell r="CT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 t="e">
            <v>#N/A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Z65">
            <v>0</v>
          </cell>
          <cell r="EA65">
            <v>0</v>
          </cell>
          <cell r="EB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  <cell r="EV65">
            <v>0</v>
          </cell>
          <cell r="EW65">
            <v>0</v>
          </cell>
          <cell r="EX65">
            <v>0</v>
          </cell>
          <cell r="EZ65" t="e">
            <v>#N/A</v>
          </cell>
          <cell r="FA65" t="e">
            <v>#N/A</v>
          </cell>
        </row>
        <row r="66">
          <cell r="A66" t="str">
            <v>TN</v>
          </cell>
          <cell r="B66" t="str">
            <v>AN</v>
          </cell>
          <cell r="C66" t="str">
            <v>Tunisie</v>
          </cell>
          <cell r="D66">
            <v>0</v>
          </cell>
          <cell r="E66">
            <v>0</v>
          </cell>
          <cell r="I66">
            <v>0</v>
          </cell>
          <cell r="J66">
            <v>0</v>
          </cell>
          <cell r="L66" t="str">
            <v>0</v>
          </cell>
          <cell r="M66" t="str">
            <v>0</v>
          </cell>
          <cell r="N66" t="str">
            <v>0</v>
          </cell>
          <cell r="O66" t="str">
            <v>0</v>
          </cell>
          <cell r="P66">
            <v>0</v>
          </cell>
          <cell r="W66" t="str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O66" t="str">
            <v>0</v>
          </cell>
          <cell r="AR66" t="str">
            <v>0</v>
          </cell>
          <cell r="AS66" t="e">
            <v>#VALUE!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X66">
            <v>0</v>
          </cell>
          <cell r="BY66">
            <v>0</v>
          </cell>
          <cell r="BZ66">
            <v>0</v>
          </cell>
          <cell r="CQ66">
            <v>0</v>
          </cell>
          <cell r="CT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e">
            <v>#N/A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Z66">
            <v>0</v>
          </cell>
          <cell r="EA66">
            <v>0</v>
          </cell>
          <cell r="EB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  <cell r="EV66">
            <v>0</v>
          </cell>
          <cell r="EW66">
            <v>0</v>
          </cell>
          <cell r="EX66">
            <v>0</v>
          </cell>
          <cell r="EZ66" t="e">
            <v>#N/A</v>
          </cell>
          <cell r="FA66" t="e">
            <v>#N/A</v>
          </cell>
        </row>
        <row r="67">
          <cell r="A67" t="str">
            <v>D6</v>
          </cell>
          <cell r="B67" t="str">
            <v>AA</v>
          </cell>
          <cell r="C67" t="str">
            <v>DOM-TOM</v>
          </cell>
          <cell r="D67">
            <v>0</v>
          </cell>
          <cell r="E67">
            <v>0</v>
          </cell>
          <cell r="I67">
            <v>0</v>
          </cell>
          <cell r="J67">
            <v>0</v>
          </cell>
          <cell r="L67" t="str">
            <v>0</v>
          </cell>
          <cell r="M67" t="str">
            <v>0</v>
          </cell>
          <cell r="N67" t="str">
            <v>0</v>
          </cell>
          <cell r="O67" t="str">
            <v>0</v>
          </cell>
          <cell r="P67">
            <v>0</v>
          </cell>
          <cell r="W67" t="str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O67" t="str">
            <v>0</v>
          </cell>
          <cell r="AR67" t="str">
            <v>0</v>
          </cell>
          <cell r="AS67" t="e">
            <v>#VALUE!</v>
          </cell>
          <cell r="AT67">
            <v>0</v>
          </cell>
          <cell r="AU67" t="e">
            <v>#N/A</v>
          </cell>
          <cell r="AV67">
            <v>0</v>
          </cell>
          <cell r="AW67">
            <v>0</v>
          </cell>
          <cell r="BC67" t="e">
            <v>#N/A</v>
          </cell>
          <cell r="BD67" t="e">
            <v>#N/A</v>
          </cell>
          <cell r="BE67">
            <v>0</v>
          </cell>
          <cell r="BF67">
            <v>0</v>
          </cell>
          <cell r="BG67" t="e">
            <v>#N/A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 t="e">
            <v>#N/A</v>
          </cell>
          <cell r="BV67" t="e">
            <v>#N/A</v>
          </cell>
          <cell r="BX67">
            <v>0</v>
          </cell>
          <cell r="BY67">
            <v>0</v>
          </cell>
          <cell r="BZ67">
            <v>0</v>
          </cell>
          <cell r="CQ67">
            <v>0</v>
          </cell>
          <cell r="CT67">
            <v>0</v>
          </cell>
          <cell r="DD67">
            <v>0</v>
          </cell>
          <cell r="DE67" t="e">
            <v>#N/A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 t="e">
            <v>#N/A</v>
          </cell>
          <cell r="DL67" t="e">
            <v>#N/A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Z67">
            <v>0</v>
          </cell>
          <cell r="EA67">
            <v>0</v>
          </cell>
          <cell r="EB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  <cell r="EV67">
            <v>0</v>
          </cell>
          <cell r="EW67">
            <v>0</v>
          </cell>
          <cell r="EX67">
            <v>0</v>
          </cell>
          <cell r="EZ67" t="e">
            <v>#N/A</v>
          </cell>
          <cell r="FA67" t="e">
            <v>#N/A</v>
          </cell>
        </row>
        <row r="68">
          <cell r="A68" t="str">
            <v>ZD</v>
          </cell>
          <cell r="B68" t="str">
            <v>AA</v>
          </cell>
          <cell r="C68" t="str">
            <v>Divers Afrique</v>
          </cell>
          <cell r="D68">
            <v>0</v>
          </cell>
          <cell r="E68">
            <v>0</v>
          </cell>
          <cell r="I68">
            <v>0</v>
          </cell>
          <cell r="J68">
            <v>0</v>
          </cell>
          <cell r="L68" t="str">
            <v>0</v>
          </cell>
          <cell r="M68" t="str">
            <v>0</v>
          </cell>
          <cell r="N68" t="str">
            <v>0</v>
          </cell>
          <cell r="O68" t="str">
            <v>0</v>
          </cell>
          <cell r="P68">
            <v>0</v>
          </cell>
          <cell r="W68" t="str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O68" t="str">
            <v>0</v>
          </cell>
          <cell r="AR68" t="str">
            <v>0</v>
          </cell>
          <cell r="AS68" t="e">
            <v>#VALUE!</v>
          </cell>
          <cell r="AT68">
            <v>0</v>
          </cell>
          <cell r="AU68" t="e">
            <v>#N/A</v>
          </cell>
          <cell r="AV68">
            <v>0</v>
          </cell>
          <cell r="AW68">
            <v>0</v>
          </cell>
          <cell r="BC68" t="e">
            <v>#N/A</v>
          </cell>
          <cell r="BD68" t="e">
            <v>#N/A</v>
          </cell>
          <cell r="BE68">
            <v>0</v>
          </cell>
          <cell r="BF68">
            <v>0</v>
          </cell>
          <cell r="BG68" t="e">
            <v>#N/A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 t="e">
            <v>#N/A</v>
          </cell>
          <cell r="BV68" t="e">
            <v>#N/A</v>
          </cell>
          <cell r="BX68">
            <v>0</v>
          </cell>
          <cell r="BY68">
            <v>0</v>
          </cell>
          <cell r="BZ68">
            <v>0</v>
          </cell>
          <cell r="CQ68">
            <v>0</v>
          </cell>
          <cell r="CT68">
            <v>0</v>
          </cell>
          <cell r="DD68">
            <v>0</v>
          </cell>
          <cell r="DE68" t="e">
            <v>#N/A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 t="e">
            <v>#N/A</v>
          </cell>
          <cell r="DL68" t="e">
            <v>#N/A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Z68">
            <v>0</v>
          </cell>
          <cell r="EA68">
            <v>0</v>
          </cell>
          <cell r="EB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V68">
            <v>0</v>
          </cell>
          <cell r="EW68">
            <v>0</v>
          </cell>
          <cell r="EX68">
            <v>0</v>
          </cell>
          <cell r="EZ68" t="e">
            <v>#N/A</v>
          </cell>
          <cell r="FA68" t="e">
            <v>#N/A</v>
          </cell>
        </row>
        <row r="69">
          <cell r="A69" t="str">
            <v>ZP</v>
          </cell>
          <cell r="B69" t="str">
            <v>AA</v>
          </cell>
          <cell r="C69" t="str">
            <v>Asie-Australie</v>
          </cell>
          <cell r="D69">
            <v>0</v>
          </cell>
          <cell r="E69">
            <v>0</v>
          </cell>
          <cell r="I69">
            <v>0</v>
          </cell>
          <cell r="J69">
            <v>0</v>
          </cell>
          <cell r="L69">
            <v>0</v>
          </cell>
          <cell r="M69">
            <v>0</v>
          </cell>
          <cell r="N69" t="str">
            <v>0</v>
          </cell>
          <cell r="O69">
            <v>65.175832631578942</v>
          </cell>
          <cell r="P69">
            <v>-65.175832631578942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O69">
            <v>3678.88</v>
          </cell>
          <cell r="AR69">
            <v>15338.26</v>
          </cell>
          <cell r="AS69" t="e">
            <v>#N/A</v>
          </cell>
          <cell r="AT69">
            <v>27608.868000000002</v>
          </cell>
          <cell r="AU69" t="e">
            <v>#N/A</v>
          </cell>
          <cell r="AV69">
            <v>0</v>
          </cell>
          <cell r="AW69">
            <v>3678.88</v>
          </cell>
          <cell r="BC69" t="e">
            <v>#N/A</v>
          </cell>
          <cell r="BD69" t="e">
            <v>#N/A</v>
          </cell>
          <cell r="BE69">
            <v>0</v>
          </cell>
          <cell r="BF69">
            <v>0</v>
          </cell>
          <cell r="BG69" t="e">
            <v>#N/A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 t="e">
            <v>#N/A</v>
          </cell>
          <cell r="BV69" t="e">
            <v>#N/A</v>
          </cell>
          <cell r="BX69">
            <v>0</v>
          </cell>
          <cell r="BY69">
            <v>0</v>
          </cell>
          <cell r="BZ69">
            <v>0</v>
          </cell>
          <cell r="CQ69">
            <v>0</v>
          </cell>
          <cell r="CT69">
            <v>0</v>
          </cell>
          <cell r="DD69">
            <v>0</v>
          </cell>
          <cell r="DE69" t="e">
            <v>#N/A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 t="e">
            <v>#N/A</v>
          </cell>
          <cell r="DL69" t="e">
            <v>#N/A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Z69">
            <v>0</v>
          </cell>
          <cell r="EA69">
            <v>0</v>
          </cell>
          <cell r="EB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V69">
            <v>0</v>
          </cell>
          <cell r="EW69">
            <v>0</v>
          </cell>
          <cell r="EX69">
            <v>0</v>
          </cell>
          <cell r="EZ69" t="e">
            <v>#N/A</v>
          </cell>
          <cell r="FA69" t="e">
            <v>#N/A</v>
          </cell>
        </row>
        <row r="70">
          <cell r="A70" t="str">
            <v>G1</v>
          </cell>
          <cell r="B70" t="str">
            <v>AA</v>
          </cell>
          <cell r="C70" t="str">
            <v>Golfe-levant</v>
          </cell>
          <cell r="D70">
            <v>0</v>
          </cell>
          <cell r="E70">
            <v>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  <cell r="N70" t="str">
            <v>0</v>
          </cell>
          <cell r="O70">
            <v>0</v>
          </cell>
          <cell r="P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O70" t="str">
            <v>0</v>
          </cell>
          <cell r="AR70" t="str">
            <v>0</v>
          </cell>
          <cell r="AS70" t="e">
            <v>#VALUE!</v>
          </cell>
          <cell r="AT70">
            <v>0</v>
          </cell>
          <cell r="AU70" t="e">
            <v>#N/A</v>
          </cell>
          <cell r="AV70">
            <v>0</v>
          </cell>
          <cell r="AW70">
            <v>0</v>
          </cell>
          <cell r="BC70" t="e">
            <v>#N/A</v>
          </cell>
          <cell r="BD70" t="e">
            <v>#N/A</v>
          </cell>
          <cell r="BE70">
            <v>0</v>
          </cell>
          <cell r="BF70">
            <v>0</v>
          </cell>
          <cell r="BG70" t="e">
            <v>#N/A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 t="e">
            <v>#N/A</v>
          </cell>
          <cell r="BV70" t="e">
            <v>#N/A</v>
          </cell>
          <cell r="BX70">
            <v>0</v>
          </cell>
          <cell r="BY70">
            <v>0</v>
          </cell>
          <cell r="BZ70">
            <v>0</v>
          </cell>
          <cell r="CQ70">
            <v>0</v>
          </cell>
          <cell r="CT70">
            <v>0</v>
          </cell>
          <cell r="DD70">
            <v>0</v>
          </cell>
          <cell r="DE70" t="e">
            <v>#N/A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 t="e">
            <v>#N/A</v>
          </cell>
          <cell r="DL70" t="e">
            <v>#N/A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Z70">
            <v>0</v>
          </cell>
          <cell r="EA70">
            <v>0</v>
          </cell>
          <cell r="EB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V70">
            <v>0</v>
          </cell>
          <cell r="EW70">
            <v>0</v>
          </cell>
          <cell r="EX70">
            <v>0</v>
          </cell>
          <cell r="EZ70" t="e">
            <v>#N/A</v>
          </cell>
          <cell r="FA70" t="e">
            <v>#N/A</v>
          </cell>
        </row>
        <row r="71">
          <cell r="A71" t="str">
            <v>vd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I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O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X71">
            <v>0</v>
          </cell>
          <cell r="BY71">
            <v>0</v>
          </cell>
          <cell r="BZ71">
            <v>0</v>
          </cell>
          <cell r="CQ71">
            <v>0</v>
          </cell>
          <cell r="CT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Z71">
            <v>0</v>
          </cell>
          <cell r="EA71">
            <v>0</v>
          </cell>
          <cell r="EB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V71">
            <v>0</v>
          </cell>
          <cell r="EW71">
            <v>0</v>
          </cell>
          <cell r="EX71">
            <v>0</v>
          </cell>
          <cell r="EZ71">
            <v>0</v>
          </cell>
          <cell r="FA71">
            <v>0</v>
          </cell>
        </row>
        <row r="72">
          <cell r="A72" t="str">
            <v>AR</v>
          </cell>
          <cell r="B72" t="str">
            <v>BU</v>
          </cell>
          <cell r="C72" t="str">
            <v>Argentine</v>
          </cell>
          <cell r="D72">
            <v>1</v>
          </cell>
          <cell r="E72">
            <v>0</v>
          </cell>
          <cell r="I72">
            <v>1650</v>
          </cell>
          <cell r="J72">
            <v>1650</v>
          </cell>
          <cell r="L72">
            <v>0</v>
          </cell>
          <cell r="M72" t="str">
            <v>0</v>
          </cell>
          <cell r="N72">
            <v>0</v>
          </cell>
          <cell r="O72" t="str">
            <v>0</v>
          </cell>
          <cell r="P72">
            <v>0</v>
          </cell>
          <cell r="W72" t="str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O72" t="str">
            <v>0</v>
          </cell>
          <cell r="AR72" t="str">
            <v>0</v>
          </cell>
          <cell r="AS72" t="e">
            <v>#VALUE!</v>
          </cell>
          <cell r="AT72">
            <v>0</v>
          </cell>
          <cell r="AU72">
            <v>0</v>
          </cell>
          <cell r="AV72" t="str">
            <v>0</v>
          </cell>
          <cell r="AW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 t="e">
            <v>#N/A</v>
          </cell>
          <cell r="BV72" t="e">
            <v>#N/A</v>
          </cell>
          <cell r="BX72">
            <v>0</v>
          </cell>
          <cell r="BY72">
            <v>0</v>
          </cell>
          <cell r="BZ72">
            <v>0</v>
          </cell>
          <cell r="CQ72" t="str">
            <v>0</v>
          </cell>
          <cell r="CT72" t="str">
            <v>0</v>
          </cell>
          <cell r="DD72">
            <v>0</v>
          </cell>
          <cell r="DE72" t="e">
            <v>#N/A</v>
          </cell>
          <cell r="DF72">
            <v>0</v>
          </cell>
          <cell r="DG72">
            <v>0</v>
          </cell>
          <cell r="DH72" t="e">
            <v>#N/A</v>
          </cell>
          <cell r="DI72">
            <v>0</v>
          </cell>
          <cell r="DJ72">
            <v>0</v>
          </cell>
          <cell r="DK72" t="e">
            <v>#N/A</v>
          </cell>
          <cell r="DL72" t="e">
            <v>#N/A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Z72" t="e">
            <v>#N/A</v>
          </cell>
          <cell r="EA72">
            <v>0</v>
          </cell>
          <cell r="EB72" t="e">
            <v>#N/A</v>
          </cell>
          <cell r="EF72">
            <v>0</v>
          </cell>
          <cell r="EG72">
            <v>1.4289758064516129</v>
          </cell>
          <cell r="EH72">
            <v>1.39615</v>
          </cell>
          <cell r="EI72">
            <v>1.4289758064516129</v>
          </cell>
          <cell r="EV72">
            <v>0</v>
          </cell>
          <cell r="EW72" t="e">
            <v>#DIV/0!</v>
          </cell>
          <cell r="EX72" t="e">
            <v>#DIV/0!</v>
          </cell>
          <cell r="EZ72" t="e">
            <v>#N/A</v>
          </cell>
          <cell r="FA72" t="e">
            <v>#N/A</v>
          </cell>
        </row>
        <row r="73">
          <cell r="A73" t="str">
            <v>BR</v>
          </cell>
          <cell r="B73" t="str">
            <v>BU</v>
          </cell>
          <cell r="C73" t="str">
            <v>Bresil</v>
          </cell>
          <cell r="D73">
            <v>1</v>
          </cell>
          <cell r="E73">
            <v>0</v>
          </cell>
          <cell r="I73">
            <v>4106</v>
          </cell>
          <cell r="J73">
            <v>4106</v>
          </cell>
          <cell r="L73">
            <v>2167.8290000000002</v>
          </cell>
          <cell r="M73">
            <v>130949.16279999999</v>
          </cell>
          <cell r="N73">
            <v>0.52796614710180223</v>
          </cell>
          <cell r="O73">
            <v>19.466474405191061</v>
          </cell>
          <cell r="P73">
            <v>-18.938508258089257</v>
          </cell>
          <cell r="W73">
            <v>130949.16279999999</v>
          </cell>
          <cell r="X73">
            <v>0</v>
          </cell>
          <cell r="Y73">
            <v>0</v>
          </cell>
          <cell r="Z73">
            <v>0</v>
          </cell>
          <cell r="AA73">
            <v>130949.16279999999</v>
          </cell>
          <cell r="AB73">
            <v>130949.16279999999</v>
          </cell>
          <cell r="AC73">
            <v>130949.16279999999</v>
          </cell>
          <cell r="AD73">
            <v>130949.16279999999</v>
          </cell>
          <cell r="AE73">
            <v>130949.16279999999</v>
          </cell>
          <cell r="AF73">
            <v>130949.16279999999</v>
          </cell>
          <cell r="AG73">
            <v>0</v>
          </cell>
          <cell r="AO73">
            <v>50737.26</v>
          </cell>
          <cell r="AR73">
            <v>96040.83</v>
          </cell>
          <cell r="AS73">
            <v>0.83518543935948886</v>
          </cell>
          <cell r="AT73">
            <v>172873.49400000001</v>
          </cell>
          <cell r="AU73">
            <v>92661.591200000024</v>
          </cell>
          <cell r="AV73">
            <v>50737.26</v>
          </cell>
          <cell r="AW73">
            <v>0</v>
          </cell>
          <cell r="BC73">
            <v>0</v>
          </cell>
          <cell r="BD73">
            <v>80211.902799999982</v>
          </cell>
          <cell r="BE73">
            <v>0</v>
          </cell>
          <cell r="BF73">
            <v>80211.902799999982</v>
          </cell>
          <cell r="BG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 t="e">
            <v>#N/A</v>
          </cell>
          <cell r="BV73" t="e">
            <v>#N/A</v>
          </cell>
          <cell r="BX73">
            <v>0</v>
          </cell>
          <cell r="BY73">
            <v>0</v>
          </cell>
          <cell r="BZ73">
            <v>0</v>
          </cell>
          <cell r="CQ73">
            <v>71332.47</v>
          </cell>
          <cell r="CT73">
            <v>50277.03</v>
          </cell>
          <cell r="DD73">
            <v>0</v>
          </cell>
          <cell r="DE73" t="e">
            <v>#N/A</v>
          </cell>
          <cell r="DF73">
            <v>-71332.47</v>
          </cell>
          <cell r="DG73">
            <v>0</v>
          </cell>
          <cell r="DH73" t="e">
            <v>#N/A</v>
          </cell>
          <cell r="DI73">
            <v>-51092.268022776923</v>
          </cell>
          <cell r="DJ73">
            <v>0</v>
          </cell>
          <cell r="DK73" t="e">
            <v>#N/A</v>
          </cell>
          <cell r="DL73" t="e">
            <v>#N/A</v>
          </cell>
          <cell r="DT73">
            <v>0</v>
          </cell>
          <cell r="DU73">
            <v>0</v>
          </cell>
          <cell r="DV73">
            <v>130949.16279999999</v>
          </cell>
          <cell r="DW73">
            <v>0</v>
          </cell>
          <cell r="DZ73" t="e">
            <v>#N/A</v>
          </cell>
          <cell r="EA73">
            <v>460.2300000000032</v>
          </cell>
          <cell r="EB73" t="e">
            <v>#N/A</v>
          </cell>
          <cell r="EF73">
            <v>0</v>
          </cell>
          <cell r="EG73">
            <v>1.4289758064516129</v>
          </cell>
          <cell r="EH73">
            <v>1.39615</v>
          </cell>
          <cell r="EI73">
            <v>1.4289758064516129</v>
          </cell>
          <cell r="EV73">
            <v>31.892148757915244</v>
          </cell>
          <cell r="EW73" t="e">
            <v>#DIV/0!</v>
          </cell>
          <cell r="EX73" t="e">
            <v>#DIV/0!</v>
          </cell>
          <cell r="EZ73" t="e">
            <v>#N/A</v>
          </cell>
          <cell r="FA73" t="e">
            <v>#N/A</v>
          </cell>
        </row>
        <row r="74">
          <cell r="A74" t="str">
            <v>CL</v>
          </cell>
          <cell r="B74" t="str">
            <v>BU</v>
          </cell>
          <cell r="C74" t="str">
            <v>Chili</v>
          </cell>
          <cell r="D74">
            <v>0</v>
          </cell>
          <cell r="E74">
            <v>0</v>
          </cell>
          <cell r="I74">
            <v>0</v>
          </cell>
          <cell r="J74">
            <v>0</v>
          </cell>
          <cell r="L74">
            <v>0</v>
          </cell>
          <cell r="M74" t="str">
            <v>0</v>
          </cell>
          <cell r="N74" t="str">
            <v>0</v>
          </cell>
          <cell r="O74" t="str">
            <v>0</v>
          </cell>
          <cell r="P74">
            <v>0</v>
          </cell>
          <cell r="W74" t="str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O74" t="str">
            <v>0</v>
          </cell>
          <cell r="AR74" t="str">
            <v>0</v>
          </cell>
          <cell r="AS74" t="e">
            <v>#VALUE!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 t="e">
            <v>#N/A</v>
          </cell>
          <cell r="BV74" t="e">
            <v>#N/A</v>
          </cell>
          <cell r="BX74">
            <v>0</v>
          </cell>
          <cell r="BY74">
            <v>0</v>
          </cell>
          <cell r="BZ74">
            <v>0</v>
          </cell>
          <cell r="CQ74">
            <v>0</v>
          </cell>
          <cell r="CT74">
            <v>0</v>
          </cell>
          <cell r="DD74" t="e">
            <v>#N/A</v>
          </cell>
          <cell r="DE74" t="e">
            <v>#N/A</v>
          </cell>
          <cell r="DF74" t="e">
            <v>#N/A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 t="e">
            <v>#N/A</v>
          </cell>
          <cell r="DL74" t="e">
            <v>#N/A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Z74">
            <v>0</v>
          </cell>
          <cell r="EA74">
            <v>0</v>
          </cell>
          <cell r="EB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V74">
            <v>0</v>
          </cell>
          <cell r="EW74">
            <v>0</v>
          </cell>
          <cell r="EX74">
            <v>0</v>
          </cell>
          <cell r="EZ74" t="e">
            <v>#N/A</v>
          </cell>
          <cell r="FA74" t="e">
            <v>#N/A</v>
          </cell>
        </row>
        <row r="75">
          <cell r="A75" t="str">
            <v>N2</v>
          </cell>
          <cell r="B75" t="str">
            <v>BU</v>
          </cell>
          <cell r="C75" t="str">
            <v>Cin 2</v>
          </cell>
          <cell r="D75">
            <v>0</v>
          </cell>
          <cell r="E75">
            <v>0</v>
          </cell>
          <cell r="I75">
            <v>0</v>
          </cell>
          <cell r="J75">
            <v>0</v>
          </cell>
          <cell r="L75" t="str">
            <v>0</v>
          </cell>
          <cell r="M75" t="str">
            <v>0</v>
          </cell>
          <cell r="N75" t="str">
            <v>0</v>
          </cell>
          <cell r="O75" t="str">
            <v>0</v>
          </cell>
          <cell r="P75">
            <v>0</v>
          </cell>
          <cell r="W75" t="str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O75" t="str">
            <v>0</v>
          </cell>
          <cell r="AR75" t="str">
            <v>0</v>
          </cell>
          <cell r="AS75" t="e">
            <v>#VALUE!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 t="e">
            <v>#N/A</v>
          </cell>
          <cell r="BV75" t="e">
            <v>#N/A</v>
          </cell>
          <cell r="BX75">
            <v>0</v>
          </cell>
          <cell r="BY75">
            <v>0</v>
          </cell>
          <cell r="BZ75">
            <v>0</v>
          </cell>
          <cell r="CQ75">
            <v>0</v>
          </cell>
          <cell r="CT75">
            <v>0</v>
          </cell>
          <cell r="DD75" t="e">
            <v>#N/A</v>
          </cell>
          <cell r="DE75" t="e">
            <v>#N/A</v>
          </cell>
          <cell r="DF75" t="e">
            <v>#N/A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 t="e">
            <v>#N/A</v>
          </cell>
          <cell r="DL75" t="e">
            <v>#N/A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Z75">
            <v>0</v>
          </cell>
          <cell r="EA75">
            <v>0</v>
          </cell>
          <cell r="EB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V75">
            <v>0</v>
          </cell>
          <cell r="EW75">
            <v>0</v>
          </cell>
          <cell r="EX75">
            <v>0</v>
          </cell>
          <cell r="EZ75" t="e">
            <v>#N/A</v>
          </cell>
          <cell r="FA75" t="e">
            <v>#N/A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I76">
            <v>0</v>
          </cell>
          <cell r="J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O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 t="e">
            <v>#N/A</v>
          </cell>
          <cell r="BV76" t="e">
            <v>#N/A</v>
          </cell>
          <cell r="BX76">
            <v>0</v>
          </cell>
          <cell r="BY76">
            <v>0</v>
          </cell>
          <cell r="BZ76">
            <v>0</v>
          </cell>
          <cell r="CQ76">
            <v>0</v>
          </cell>
          <cell r="CT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 t="e">
            <v>#N/A</v>
          </cell>
          <cell r="DL76" t="e">
            <v>#N/A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Z76">
            <v>0</v>
          </cell>
          <cell r="EA76">
            <v>0</v>
          </cell>
          <cell r="EB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V76">
            <v>0</v>
          </cell>
          <cell r="EW76">
            <v>0</v>
          </cell>
          <cell r="EX76">
            <v>0</v>
          </cell>
          <cell r="EZ76" t="e">
            <v>#N/A</v>
          </cell>
          <cell r="FA76" t="e">
            <v>#N/A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I77">
            <v>0</v>
          </cell>
          <cell r="J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O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 t="e">
            <v>#N/A</v>
          </cell>
          <cell r="BV77" t="e">
            <v>#N/A</v>
          </cell>
          <cell r="BX77">
            <v>0</v>
          </cell>
          <cell r="BY77">
            <v>0</v>
          </cell>
          <cell r="BZ77">
            <v>0</v>
          </cell>
          <cell r="CQ77">
            <v>0</v>
          </cell>
          <cell r="CT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 t="e">
            <v>#N/A</v>
          </cell>
          <cell r="DL77" t="e">
            <v>#N/A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Z77">
            <v>0</v>
          </cell>
          <cell r="EA77">
            <v>0</v>
          </cell>
          <cell r="EB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V77">
            <v>0</v>
          </cell>
          <cell r="EW77">
            <v>0</v>
          </cell>
          <cell r="EX77">
            <v>0</v>
          </cell>
          <cell r="EZ77" t="e">
            <v>#N/A</v>
          </cell>
          <cell r="FA77" t="e">
            <v>#N/A</v>
          </cell>
        </row>
      </sheetData>
      <sheetData sheetId="42" refreshError="1"/>
      <sheetData sheetId="43" refreshError="1">
        <row r="8">
          <cell r="A8" t="str">
            <v>paramétre</v>
          </cell>
          <cell r="D8" t="str">
            <v>IF</v>
          </cell>
          <cell r="E8" t="str">
            <v>effet cout0/1</v>
          </cell>
          <cell r="I8" t="str">
            <v>Volume Mois</v>
          </cell>
          <cell r="J8" t="str">
            <v>Volume FP</v>
          </cell>
          <cell r="K8" t="str">
            <v>Volume FP-1</v>
          </cell>
          <cell r="L8" t="str">
            <v>Charge FP</v>
          </cell>
          <cell r="M8" t="str">
            <v>Charge VMC FP</v>
          </cell>
          <cell r="N8" t="str">
            <v>Cufe</v>
          </cell>
          <cell r="O8" t="str">
            <v>Cufe ref</v>
          </cell>
          <cell r="P8" t="str">
            <v>Ecart cufe-cufe ref</v>
          </cell>
          <cell r="W8" t="str">
            <v>Charge PRCG FP</v>
          </cell>
          <cell r="X8" t="str">
            <v>Charge PRCG FP-1</v>
          </cell>
          <cell r="Y8" t="str">
            <v>Res sur prov FP</v>
          </cell>
          <cell r="Z8" t="str">
            <v>Res sur prov Mens</v>
          </cell>
          <cell r="AA8" t="str">
            <v>Charge PRCG FP yc res sur prov</v>
          </cell>
          <cell r="AB8" t="str">
            <v>Charge PRCG Mens hors res sur prov</v>
          </cell>
          <cell r="AC8" t="str">
            <v>Charge PRCG mens yc res sur prov</v>
          </cell>
          <cell r="AD8" t="str">
            <v>Charge PRCG IF FP yc res sur prov</v>
          </cell>
          <cell r="AE8" t="str">
            <v>Charge PRCG IF mens yc res sur prov</v>
          </cell>
          <cell r="AF8" t="str">
            <v>Charge PRCG IF mens hors res sur prov</v>
          </cell>
          <cell r="AG8" t="str">
            <v>Charge PCA</v>
          </cell>
          <cell r="AO8" t="str">
            <v>Dep PRCG FP</v>
          </cell>
          <cell r="AP8" t="str">
            <v>Dep PRCG dec 2008</v>
          </cell>
          <cell r="AQ8" t="str">
            <v>Dep PRCG FP A-1</v>
          </cell>
          <cell r="AR8" t="str">
            <v>Dep PRCG 12 mois glissants</v>
          </cell>
          <cell r="AS8" t="str">
            <v>Ratio dep/prov</v>
          </cell>
          <cell r="AT8" t="str">
            <v>Prov Théorique</v>
          </cell>
          <cell r="AU8" t="str">
            <v>Ecart</v>
          </cell>
          <cell r="AV8" t="str">
            <v>Dep PRCG IF</v>
          </cell>
          <cell r="AW8" t="str">
            <v>Dep PCA</v>
          </cell>
          <cell r="BC8" t="str">
            <v>Prov PRCG A-1</v>
          </cell>
          <cell r="BD8" t="str">
            <v>Prov PRCG FP</v>
          </cell>
          <cell r="BE8" t="str">
            <v>Prov PRCG A-1 IF</v>
          </cell>
          <cell r="BF8" t="str">
            <v>Prov PRCG IF</v>
          </cell>
          <cell r="BG8" t="str">
            <v>Prov PCA</v>
          </cell>
          <cell r="BQ8" t="str">
            <v>Charge PNE FP-1 devise</v>
          </cell>
          <cell r="BR8" t="str">
            <v>Charge PNE Mens Euros</v>
          </cell>
          <cell r="BS8" t="str">
            <v>Charge PNE Mens devise yc res surprov</v>
          </cell>
          <cell r="BT8" t="str">
            <v>Charge PNE FP devise</v>
          </cell>
          <cell r="BU8" t="str">
            <v>Charge PNE Euros FP-1</v>
          </cell>
          <cell r="BV8" t="str">
            <v>Charge PNE  Euros FP</v>
          </cell>
          <cell r="BW8" t="str">
            <v>Res sur prov FP-1 dev</v>
          </cell>
          <cell r="BX8" t="str">
            <v>Res sur prov mens Euro</v>
          </cell>
          <cell r="BY8" t="str">
            <v>Res sur prov mens Dev</v>
          </cell>
          <cell r="BZ8" t="str">
            <v>Res sur prov FP dev</v>
          </cell>
          <cell r="CQ8" t="str">
            <v>Dep PNE FP devise</v>
          </cell>
          <cell r="CR8" t="str">
            <v>Dep PNE FP -1</v>
          </cell>
          <cell r="CS8" t="str">
            <v>Dep PNE Mens</v>
          </cell>
          <cell r="CT8" t="str">
            <v>Dep PNE Euro</v>
          </cell>
          <cell r="DD8" t="str">
            <v>Prov PNE A-1</v>
          </cell>
          <cell r="DE8" t="str">
            <v>Pro PNE FP-1</v>
          </cell>
          <cell r="DF8" t="str">
            <v>Prov PNE FP</v>
          </cell>
          <cell r="DG8" t="str">
            <v>Provision PNE Euros A-1-</v>
          </cell>
          <cell r="DH8" t="str">
            <v>Prov PNE Euros 1</v>
          </cell>
          <cell r="DI8" t="str">
            <v>Prov PNE Euros 2</v>
          </cell>
          <cell r="DJ8" t="str">
            <v>Prov PNE Euros 3</v>
          </cell>
          <cell r="DK8" t="str">
            <v>Prov PNE Euros 4</v>
          </cell>
          <cell r="DL8" t="str">
            <v>Provision PNE Euros FP-1</v>
          </cell>
          <cell r="DT8" t="str">
            <v>F37 PRC FP</v>
          </cell>
          <cell r="DU8" t="str">
            <v>F37 PNE FP</v>
          </cell>
          <cell r="DV8" t="str">
            <v>F35 PRC FP</v>
          </cell>
          <cell r="DW8" t="str">
            <v>F35 PNE FP</v>
          </cell>
          <cell r="DZ8" t="str">
            <v>Marge sur Charges</v>
          </cell>
          <cell r="EA8" t="str">
            <v>Marge sur Dépenses</v>
          </cell>
          <cell r="EB8" t="str">
            <v>Marge sur Provision 1</v>
          </cell>
          <cell r="EC8" t="str">
            <v>Marge sur Provision 2</v>
          </cell>
          <cell r="EF8" t="str">
            <v>Coef PNE/PRCG</v>
          </cell>
          <cell r="EG8" t="str">
            <v>Change tx MMC</v>
          </cell>
          <cell r="EH8" t="str">
            <v>Change Tx Fixing</v>
          </cell>
          <cell r="EI8" t="str">
            <v>Change Taux MM</v>
          </cell>
          <cell r="EV8" t="str">
            <v>Charge VMC FP/volume FP</v>
          </cell>
          <cell r="EW8" t="str">
            <v>Charge /volume M-1</v>
          </cell>
          <cell r="EX8" t="str">
            <v>Ecart forfait</v>
          </cell>
          <cell r="EY8" t="str">
            <v xml:space="preserve">Coef K </v>
          </cell>
          <cell r="EZ8" t="str">
            <v>Coef K M-1</v>
          </cell>
          <cell r="FA8" t="str">
            <v>Ecart K</v>
          </cell>
          <cell r="FB8" t="str">
            <v>Prov PRCG/Prov PNE</v>
          </cell>
          <cell r="FC8" t="str">
            <v>Prov PRCG/Prov PNE M-1</v>
          </cell>
          <cell r="FD8" t="str">
            <v>Ecart ratio prov</v>
          </cell>
        </row>
        <row r="10">
          <cell r="L10">
            <v>12</v>
          </cell>
          <cell r="M10">
            <v>24</v>
          </cell>
          <cell r="N10">
            <v>36</v>
          </cell>
          <cell r="O10">
            <v>48</v>
          </cell>
          <cell r="X10">
            <v>12</v>
          </cell>
          <cell r="Y10">
            <v>12</v>
          </cell>
          <cell r="Z10">
            <v>12</v>
          </cell>
          <cell r="AO10">
            <v>12</v>
          </cell>
          <cell r="AR10">
            <v>12</v>
          </cell>
          <cell r="BC10">
            <v>12</v>
          </cell>
          <cell r="BE10">
            <v>12</v>
          </cell>
          <cell r="BQ10">
            <v>12</v>
          </cell>
          <cell r="BU10">
            <v>12</v>
          </cell>
          <cell r="BW10">
            <v>12</v>
          </cell>
          <cell r="CQ10">
            <v>34</v>
          </cell>
          <cell r="CT10">
            <v>56</v>
          </cell>
          <cell r="DD10">
            <v>12</v>
          </cell>
          <cell r="DE10">
            <v>12</v>
          </cell>
          <cell r="DG10">
            <v>12</v>
          </cell>
          <cell r="DL10">
            <v>12</v>
          </cell>
          <cell r="EF10">
            <v>7</v>
          </cell>
          <cell r="EG10">
            <v>5</v>
          </cell>
          <cell r="EH10">
            <v>3</v>
          </cell>
          <cell r="EI10">
            <v>4</v>
          </cell>
          <cell r="EY10">
            <v>7</v>
          </cell>
          <cell r="EZ10">
            <v>7</v>
          </cell>
        </row>
        <row r="11">
          <cell r="A11" t="str">
            <v>ZA</v>
          </cell>
          <cell r="B11" t="str">
            <v>DOIC</v>
          </cell>
          <cell r="C11" t="str">
            <v>Afrique du Sud</v>
          </cell>
          <cell r="D11">
            <v>1</v>
          </cell>
          <cell r="E11">
            <v>0</v>
          </cell>
          <cell r="I11">
            <v>68</v>
          </cell>
          <cell r="J11">
            <v>68</v>
          </cell>
          <cell r="L11" t="str">
            <v>0</v>
          </cell>
          <cell r="M11" t="str">
            <v>0</v>
          </cell>
          <cell r="N11" t="str">
            <v>0</v>
          </cell>
          <cell r="O11">
            <v>0</v>
          </cell>
          <cell r="P11">
            <v>0</v>
          </cell>
          <cell r="W11" t="str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O11" t="str">
            <v>0</v>
          </cell>
          <cell r="AR11" t="str">
            <v>0</v>
          </cell>
          <cell r="AS11" t="e">
            <v>#VALUE!</v>
          </cell>
          <cell r="AT11">
            <v>0</v>
          </cell>
          <cell r="AU11">
            <v>0</v>
          </cell>
          <cell r="AV11" t="str">
            <v>0</v>
          </cell>
          <cell r="AW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Q11" t="str">
            <v>0</v>
          </cell>
          <cell r="CT11" t="str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F11">
            <v>1.06</v>
          </cell>
          <cell r="EG11">
            <v>10.651432258064514</v>
          </cell>
          <cell r="EH11">
            <v>10.59385</v>
          </cell>
          <cell r="EI11">
            <v>10.651432258064514</v>
          </cell>
          <cell r="EV11">
            <v>0</v>
          </cell>
          <cell r="EW11" t="e">
            <v>#DIV/0!</v>
          </cell>
          <cell r="EX11" t="e">
            <v>#DIV/0!</v>
          </cell>
          <cell r="EY11">
            <v>1.06</v>
          </cell>
          <cell r="EZ11">
            <v>0</v>
          </cell>
          <cell r="FA11">
            <v>1.06</v>
          </cell>
        </row>
        <row r="12">
          <cell r="A12" t="str">
            <v>DE</v>
          </cell>
          <cell r="B12" t="str">
            <v>G5</v>
          </cell>
          <cell r="C12" t="str">
            <v>Allemagne</v>
          </cell>
          <cell r="D12">
            <v>1</v>
          </cell>
          <cell r="E12">
            <v>0</v>
          </cell>
          <cell r="I12">
            <v>5421</v>
          </cell>
          <cell r="J12">
            <v>5421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O12" t="str">
            <v>0</v>
          </cell>
          <cell r="AR12" t="str">
            <v>0</v>
          </cell>
          <cell r="AS12" t="e">
            <v>#VALUE!</v>
          </cell>
          <cell r="AT12">
            <v>0</v>
          </cell>
          <cell r="AU12">
            <v>0</v>
          </cell>
          <cell r="AV12" t="str">
            <v>0</v>
          </cell>
          <cell r="AW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Q12" t="str">
            <v>0</v>
          </cell>
          <cell r="CT12" t="str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F12">
            <v>0.95672312542632709</v>
          </cell>
          <cell r="EG12">
            <v>1</v>
          </cell>
          <cell r="EH12">
            <v>1</v>
          </cell>
          <cell r="EI12">
            <v>1</v>
          </cell>
          <cell r="EV12">
            <v>0</v>
          </cell>
          <cell r="EW12" t="e">
            <v>#DIV/0!</v>
          </cell>
          <cell r="EX12" t="e">
            <v>#DIV/0!</v>
          </cell>
          <cell r="EY12">
            <v>0.95672312542632709</v>
          </cell>
          <cell r="EZ12" t="e">
            <v>#DIV/0!</v>
          </cell>
          <cell r="FA12" t="e">
            <v>#DIV/0!</v>
          </cell>
        </row>
        <row r="13">
          <cell r="A13" t="str">
            <v>AT</v>
          </cell>
          <cell r="B13" t="str">
            <v>DCEC</v>
          </cell>
          <cell r="C13" t="str">
            <v>Autriche</v>
          </cell>
          <cell r="D13">
            <v>1</v>
          </cell>
          <cell r="E13">
            <v>0</v>
          </cell>
          <cell r="I13">
            <v>1616</v>
          </cell>
          <cell r="J13">
            <v>1616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O13" t="str">
            <v>0</v>
          </cell>
          <cell r="AR13" t="str">
            <v>0</v>
          </cell>
          <cell r="AS13" t="e">
            <v>#VALUE!</v>
          </cell>
          <cell r="AT13">
            <v>0</v>
          </cell>
          <cell r="AU13">
            <v>0</v>
          </cell>
          <cell r="AV13" t="str">
            <v>0</v>
          </cell>
          <cell r="AW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Q13" t="str">
            <v>0</v>
          </cell>
          <cell r="CT13" t="str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T13">
            <v>0</v>
          </cell>
          <cell r="DU13">
            <v>0</v>
          </cell>
          <cell r="DV13">
            <v>0</v>
          </cell>
          <cell r="DW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F13">
            <v>0.96418103796433807</v>
          </cell>
          <cell r="EG13">
            <v>1</v>
          </cell>
          <cell r="EH13">
            <v>1</v>
          </cell>
          <cell r="EI13">
            <v>1</v>
          </cell>
          <cell r="EV13">
            <v>0</v>
          </cell>
          <cell r="EW13" t="e">
            <v>#DIV/0!</v>
          </cell>
          <cell r="EX13" t="e">
            <v>#DIV/0!</v>
          </cell>
          <cell r="EY13">
            <v>0.96418103796433807</v>
          </cell>
          <cell r="EZ13" t="e">
            <v>#DIV/0!</v>
          </cell>
          <cell r="FA13" t="e">
            <v>#DIV/0!</v>
          </cell>
        </row>
        <row r="14">
          <cell r="A14" t="str">
            <v>BE</v>
          </cell>
          <cell r="B14" t="str">
            <v>DCEC</v>
          </cell>
          <cell r="C14" t="str">
            <v>Belgique</v>
          </cell>
          <cell r="D14">
            <v>1</v>
          </cell>
          <cell r="E14">
            <v>0</v>
          </cell>
          <cell r="I14">
            <v>6881</v>
          </cell>
          <cell r="J14">
            <v>6881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O14" t="str">
            <v>0</v>
          </cell>
          <cell r="AR14" t="str">
            <v>0</v>
          </cell>
          <cell r="AS14" t="e">
            <v>#VALUE!</v>
          </cell>
          <cell r="AT14">
            <v>0</v>
          </cell>
          <cell r="AU14">
            <v>0</v>
          </cell>
          <cell r="AV14" t="str">
            <v>0</v>
          </cell>
          <cell r="AW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Q14" t="str">
            <v>0</v>
          </cell>
          <cell r="CT14" t="str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F14">
            <v>0.95521811256114308</v>
          </cell>
          <cell r="EG14">
            <v>1</v>
          </cell>
          <cell r="EH14">
            <v>1</v>
          </cell>
          <cell r="EI14">
            <v>1</v>
          </cell>
          <cell r="EV14">
            <v>0</v>
          </cell>
          <cell r="EW14" t="e">
            <v>#DIV/0!</v>
          </cell>
          <cell r="EX14" t="e">
            <v>#DIV/0!</v>
          </cell>
          <cell r="EY14">
            <v>0.95521811256114308</v>
          </cell>
          <cell r="EZ14" t="e">
            <v>#DIV/0!</v>
          </cell>
          <cell r="FA14" t="e">
            <v>#DIV/0!</v>
          </cell>
        </row>
        <row r="15">
          <cell r="A15" t="str">
            <v>BG</v>
          </cell>
          <cell r="B15" t="str">
            <v>DCEC</v>
          </cell>
          <cell r="C15" t="str">
            <v>Bulgarie</v>
          </cell>
          <cell r="D15">
            <v>0</v>
          </cell>
          <cell r="E15">
            <v>0</v>
          </cell>
          <cell r="I15">
            <v>100</v>
          </cell>
          <cell r="J15">
            <v>100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O15" t="str">
            <v>0</v>
          </cell>
          <cell r="AR15" t="str">
            <v>0</v>
          </cell>
          <cell r="AS15" t="e">
            <v>#VALUE!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Q15">
            <v>0</v>
          </cell>
          <cell r="CT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0</v>
          </cell>
          <cell r="FA15">
            <v>0</v>
          </cell>
        </row>
        <row r="16">
          <cell r="A16" t="str">
            <v>CY</v>
          </cell>
          <cell r="B16" t="str">
            <v>DCEC</v>
          </cell>
          <cell r="C16" t="str">
            <v>Chypre</v>
          </cell>
          <cell r="D16">
            <v>0</v>
          </cell>
          <cell r="E16">
            <v>0</v>
          </cell>
          <cell r="I16">
            <v>8</v>
          </cell>
          <cell r="J16">
            <v>8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O16" t="str">
            <v>0</v>
          </cell>
          <cell r="AR16" t="str">
            <v>0</v>
          </cell>
          <cell r="AS16" t="e">
            <v>#VALUE!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Q16">
            <v>0</v>
          </cell>
          <cell r="CT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</row>
        <row r="17">
          <cell r="A17" t="str">
            <v>HR</v>
          </cell>
          <cell r="B17" t="str">
            <v>DCEC</v>
          </cell>
          <cell r="C17" t="str">
            <v>Croatie</v>
          </cell>
          <cell r="D17">
            <v>1</v>
          </cell>
          <cell r="E17">
            <v>0</v>
          </cell>
          <cell r="I17">
            <v>126</v>
          </cell>
          <cell r="J17">
            <v>126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O17" t="str">
            <v>0</v>
          </cell>
          <cell r="AR17" t="str">
            <v>0</v>
          </cell>
          <cell r="AS17" t="e">
            <v>#VALUE!</v>
          </cell>
          <cell r="AT17">
            <v>0</v>
          </cell>
          <cell r="AU17">
            <v>0</v>
          </cell>
          <cell r="AV17" t="str">
            <v>0</v>
          </cell>
          <cell r="AW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Q17" t="str">
            <v>0</v>
          </cell>
          <cell r="CT17" t="str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F17">
            <v>1.3931440771279322</v>
          </cell>
          <cell r="EG17">
            <v>7.2983612903225792</v>
          </cell>
          <cell r="EH17">
            <v>7.3207000000000004</v>
          </cell>
          <cell r="EI17">
            <v>7.2983612903225792</v>
          </cell>
          <cell r="EV17">
            <v>0</v>
          </cell>
          <cell r="EW17" t="e">
            <v>#DIV/0!</v>
          </cell>
          <cell r="EX17" t="e">
            <v>#DIV/0!</v>
          </cell>
          <cell r="EY17">
            <v>1.3931440771279322</v>
          </cell>
          <cell r="EZ17" t="e">
            <v>#DIV/0!</v>
          </cell>
          <cell r="FA17" t="e">
            <v>#DIV/0!</v>
          </cell>
        </row>
        <row r="18">
          <cell r="A18" t="str">
            <v>DK</v>
          </cell>
          <cell r="B18" t="str">
            <v>DCEC</v>
          </cell>
          <cell r="C18" t="str">
            <v>Danemark</v>
          </cell>
          <cell r="D18">
            <v>1</v>
          </cell>
          <cell r="E18">
            <v>0</v>
          </cell>
          <cell r="I18">
            <v>775</v>
          </cell>
          <cell r="J18">
            <v>775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O18" t="str">
            <v>0</v>
          </cell>
          <cell r="AR18" t="str">
            <v>0</v>
          </cell>
          <cell r="AS18" t="e">
            <v>#VALUE!</v>
          </cell>
          <cell r="AT18">
            <v>0</v>
          </cell>
          <cell r="AU18">
            <v>0</v>
          </cell>
          <cell r="AV18" t="str">
            <v>0</v>
          </cell>
          <cell r="AW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Q18" t="str">
            <v>0</v>
          </cell>
          <cell r="CT18" t="str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F18">
            <v>1.1836729677348858</v>
          </cell>
          <cell r="EG18">
            <v>7.4425338709677415</v>
          </cell>
          <cell r="EH18">
            <v>7.4445000000000006</v>
          </cell>
          <cell r="EI18">
            <v>7.4425338709677415</v>
          </cell>
          <cell r="EV18">
            <v>0</v>
          </cell>
          <cell r="EW18" t="e">
            <v>#DIV/0!</v>
          </cell>
          <cell r="EX18" t="e">
            <v>#DIV/0!</v>
          </cell>
          <cell r="EY18">
            <v>1.1836729677348858</v>
          </cell>
          <cell r="EZ18" t="e">
            <v>#DIV/0!</v>
          </cell>
          <cell r="FA18" t="e">
            <v>#DIV/0!</v>
          </cell>
        </row>
        <row r="19">
          <cell r="A19" t="str">
            <v>ES</v>
          </cell>
          <cell r="B19" t="str">
            <v>G5</v>
          </cell>
          <cell r="C19" t="str">
            <v>Espagne</v>
          </cell>
          <cell r="D19">
            <v>1</v>
          </cell>
          <cell r="E19">
            <v>0</v>
          </cell>
          <cell r="I19">
            <v>8005</v>
          </cell>
          <cell r="J19">
            <v>8005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O19" t="str">
            <v>0</v>
          </cell>
          <cell r="AR19" t="str">
            <v>0</v>
          </cell>
          <cell r="AS19" t="e">
            <v>#VALUE!</v>
          </cell>
          <cell r="AT19">
            <v>0</v>
          </cell>
          <cell r="AU19">
            <v>-0.26999999996041879</v>
          </cell>
          <cell r="AV19" t="str">
            <v>0</v>
          </cell>
          <cell r="AW19">
            <v>0</v>
          </cell>
          <cell r="BC19">
            <v>-0.26999999996041879</v>
          </cell>
          <cell r="BD19">
            <v>-0.26999999996041879</v>
          </cell>
          <cell r="BE19">
            <v>-0.26999999996041879</v>
          </cell>
          <cell r="BF19">
            <v>-0.26999999996041879</v>
          </cell>
          <cell r="BG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Q19" t="str">
            <v>0</v>
          </cell>
          <cell r="CT19" t="str">
            <v>0</v>
          </cell>
          <cell r="DD19">
            <v>-0.13999999995576218</v>
          </cell>
          <cell r="DE19">
            <v>0</v>
          </cell>
          <cell r="DF19">
            <v>-0.13999999995576218</v>
          </cell>
          <cell r="DG19">
            <v>-0.13999999995576218</v>
          </cell>
          <cell r="DH19">
            <v>-0.26999999996041879</v>
          </cell>
          <cell r="DI19">
            <v>-0.13999999995576218</v>
          </cell>
          <cell r="DJ19">
            <v>-0.25977119683152278</v>
          </cell>
          <cell r="DK19">
            <v>-0.13999999995576218</v>
          </cell>
          <cell r="DL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F19">
            <v>0.96211554396149801</v>
          </cell>
          <cell r="EG19">
            <v>1</v>
          </cell>
          <cell r="EH19">
            <v>1</v>
          </cell>
          <cell r="EI19">
            <v>1</v>
          </cell>
          <cell r="EV19">
            <v>0</v>
          </cell>
          <cell r="EW19" t="e">
            <v>#DIV/0!</v>
          </cell>
          <cell r="EX19" t="e">
            <v>#DIV/0!</v>
          </cell>
          <cell r="EY19">
            <v>0.96211554396149801</v>
          </cell>
          <cell r="EZ19" t="e">
            <v>#DIV/0!</v>
          </cell>
          <cell r="FA19" t="e">
            <v>#DIV/0!</v>
          </cell>
        </row>
        <row r="20">
          <cell r="A20" t="str">
            <v>EE</v>
          </cell>
          <cell r="B20" t="str">
            <v>DCEC</v>
          </cell>
          <cell r="C20" t="str">
            <v>Estonie</v>
          </cell>
          <cell r="D20">
            <v>0</v>
          </cell>
          <cell r="E20">
            <v>0</v>
          </cell>
          <cell r="I20">
            <v>46</v>
          </cell>
          <cell r="J20">
            <v>46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O20" t="str">
            <v>0</v>
          </cell>
          <cell r="AR20" t="str">
            <v>0</v>
          </cell>
          <cell r="AS20" t="e">
            <v>#VALUE!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Q20">
            <v>0</v>
          </cell>
          <cell r="CT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</row>
        <row r="21">
          <cell r="A21" t="str">
            <v>FI</v>
          </cell>
          <cell r="B21" t="str">
            <v>DCEC</v>
          </cell>
          <cell r="C21" t="str">
            <v>Finlande</v>
          </cell>
          <cell r="D21">
            <v>0</v>
          </cell>
          <cell r="E21">
            <v>0</v>
          </cell>
          <cell r="I21">
            <v>350</v>
          </cell>
          <cell r="J21">
            <v>350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O21" t="str">
            <v>0</v>
          </cell>
          <cell r="AR21" t="str">
            <v>0</v>
          </cell>
          <cell r="AS21" t="e">
            <v>#VALUE!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Q21">
            <v>0</v>
          </cell>
          <cell r="CT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</row>
        <row r="22">
          <cell r="A22" t="str">
            <v>FR</v>
          </cell>
          <cell r="B22" t="str">
            <v>G5</v>
          </cell>
          <cell r="C22" t="str">
            <v>France</v>
          </cell>
          <cell r="D22">
            <v>0</v>
          </cell>
          <cell r="E22">
            <v>0</v>
          </cell>
          <cell r="I22">
            <v>35818</v>
          </cell>
          <cell r="J22">
            <v>35818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O22" t="str">
            <v>0</v>
          </cell>
          <cell r="AR22" t="str">
            <v>0</v>
          </cell>
          <cell r="AS22" t="e">
            <v>#VALUE!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Q22">
            <v>0</v>
          </cell>
          <cell r="CT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0</v>
          </cell>
          <cell r="FA22">
            <v>0</v>
          </cell>
        </row>
        <row r="23">
          <cell r="A23" t="str">
            <v>GB</v>
          </cell>
          <cell r="B23" t="str">
            <v>G5</v>
          </cell>
          <cell r="C23" t="str">
            <v>Grande Bretagne</v>
          </cell>
          <cell r="D23">
            <v>1</v>
          </cell>
          <cell r="E23">
            <v>0</v>
          </cell>
          <cell r="I23">
            <v>8532</v>
          </cell>
          <cell r="J23">
            <v>8532</v>
          </cell>
          <cell r="L23">
            <v>1944.6504000000002</v>
          </cell>
          <cell r="M23">
            <v>2554.6192000000005</v>
          </cell>
          <cell r="N23">
            <v>0.22792433192686359</v>
          </cell>
          <cell r="O23">
            <v>0.30179849785407725</v>
          </cell>
          <cell r="P23">
            <v>-7.3874165927213659E-2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O23" t="str">
            <v>0</v>
          </cell>
          <cell r="AR23" t="str">
            <v>0</v>
          </cell>
          <cell r="AS23" t="e">
            <v>#VALUE!</v>
          </cell>
          <cell r="AT23">
            <v>0</v>
          </cell>
          <cell r="AU23">
            <v>0</v>
          </cell>
          <cell r="AV23" t="str">
            <v>0</v>
          </cell>
          <cell r="AW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Q23" t="str">
            <v>0</v>
          </cell>
          <cell r="CT23" t="str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F23">
            <v>0.94060670017479608</v>
          </cell>
          <cell r="EG23">
            <v>0.8839129032258064</v>
          </cell>
          <cell r="EH23">
            <v>0.86529999999999996</v>
          </cell>
          <cell r="EI23">
            <v>0.8839129032258064</v>
          </cell>
          <cell r="EV23">
            <v>0.29941622128457579</v>
          </cell>
          <cell r="EW23" t="e">
            <v>#DIV/0!</v>
          </cell>
          <cell r="EX23" t="e">
            <v>#DIV/0!</v>
          </cell>
          <cell r="EY23">
            <v>0.94060670017479608</v>
          </cell>
          <cell r="EZ23" t="e">
            <v>#DIV/0!</v>
          </cell>
          <cell r="FA23" t="e">
            <v>#DIV/0!</v>
          </cell>
        </row>
        <row r="24">
          <cell r="A24" t="str">
            <v>GR</v>
          </cell>
          <cell r="B24" t="str">
            <v>DCEC</v>
          </cell>
          <cell r="C24" t="str">
            <v>Grece</v>
          </cell>
          <cell r="D24">
            <v>0</v>
          </cell>
          <cell r="E24">
            <v>0</v>
          </cell>
          <cell r="I24">
            <v>772</v>
          </cell>
          <cell r="J24">
            <v>772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O24" t="str">
            <v>0</v>
          </cell>
          <cell r="AR24" t="str">
            <v>0</v>
          </cell>
          <cell r="AS24" t="e">
            <v>#VALUE!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Q24">
            <v>0</v>
          </cell>
          <cell r="CT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</row>
        <row r="25">
          <cell r="A25" t="str">
            <v>HU</v>
          </cell>
          <cell r="B25" t="str">
            <v>DCEC</v>
          </cell>
          <cell r="C25" t="str">
            <v>Hongrie</v>
          </cell>
          <cell r="D25">
            <v>1</v>
          </cell>
          <cell r="E25">
            <v>0</v>
          </cell>
          <cell r="I25">
            <v>78</v>
          </cell>
          <cell r="J25">
            <v>78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O25" t="str">
            <v>0</v>
          </cell>
          <cell r="AR25" t="str">
            <v>0</v>
          </cell>
          <cell r="AS25" t="e">
            <v>#VALUE!</v>
          </cell>
          <cell r="AT25">
            <v>0</v>
          </cell>
          <cell r="AU25">
            <v>0</v>
          </cell>
          <cell r="AV25" t="str">
            <v>0</v>
          </cell>
          <cell r="AW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Q25" t="str">
            <v>0</v>
          </cell>
          <cell r="CT25" t="str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F25">
            <v>0.91036252630072956</v>
          </cell>
          <cell r="EG25">
            <v>269.54983870967743</v>
          </cell>
          <cell r="EH25">
            <v>271.07</v>
          </cell>
          <cell r="EI25">
            <v>269.54983870967743</v>
          </cell>
          <cell r="EV25">
            <v>0</v>
          </cell>
          <cell r="EW25" t="e">
            <v>#DIV/0!</v>
          </cell>
          <cell r="EX25" t="e">
            <v>#DIV/0!</v>
          </cell>
          <cell r="EY25">
            <v>0.91036252630072956</v>
          </cell>
          <cell r="EZ25" t="e">
            <v>#DIV/0!</v>
          </cell>
          <cell r="FA25" t="e">
            <v>#DIV/0!</v>
          </cell>
        </row>
        <row r="26">
          <cell r="A26" t="str">
            <v>IR</v>
          </cell>
          <cell r="B26" t="str">
            <v>DOIC</v>
          </cell>
          <cell r="C26" t="str">
            <v>Iran</v>
          </cell>
          <cell r="D26">
            <v>0</v>
          </cell>
          <cell r="E26">
            <v>0</v>
          </cell>
          <cell r="I26">
            <v>0</v>
          </cell>
          <cell r="J26">
            <v>0</v>
          </cell>
          <cell r="L26" t="str">
            <v>0</v>
          </cell>
          <cell r="M26" t="str">
            <v>0</v>
          </cell>
          <cell r="N26" t="str">
            <v>0</v>
          </cell>
          <cell r="O26" t="str">
            <v>0</v>
          </cell>
          <cell r="P26">
            <v>0</v>
          </cell>
          <cell r="W26" t="str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O26" t="str">
            <v>0</v>
          </cell>
          <cell r="AR26" t="str">
            <v>0</v>
          </cell>
          <cell r="AS26" t="e">
            <v>#VALUE!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Q26">
            <v>0</v>
          </cell>
          <cell r="CT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</row>
        <row r="27">
          <cell r="A27" t="str">
            <v>IE</v>
          </cell>
          <cell r="B27" t="str">
            <v>DCEC</v>
          </cell>
          <cell r="C27" t="str">
            <v>Irlande</v>
          </cell>
          <cell r="D27">
            <v>0</v>
          </cell>
          <cell r="E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 t="str">
            <v>0</v>
          </cell>
          <cell r="O27">
            <v>0</v>
          </cell>
          <cell r="P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O27" t="str">
            <v>0</v>
          </cell>
          <cell r="AR27" t="str">
            <v>0</v>
          </cell>
          <cell r="AS27" t="e">
            <v>#VALUE!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Q27">
            <v>0</v>
          </cell>
          <cell r="CT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</row>
        <row r="28">
          <cell r="A28" t="str">
            <v>IL</v>
          </cell>
          <cell r="B28" t="str">
            <v>DOIC</v>
          </cell>
          <cell r="C28" t="str">
            <v>Israel</v>
          </cell>
          <cell r="D28">
            <v>0</v>
          </cell>
          <cell r="E28">
            <v>0</v>
          </cell>
          <cell r="I28">
            <v>0</v>
          </cell>
          <cell r="J28">
            <v>0</v>
          </cell>
          <cell r="L28" t="str">
            <v>0</v>
          </cell>
          <cell r="M28" t="str">
            <v>0</v>
          </cell>
          <cell r="N28" t="str">
            <v>0</v>
          </cell>
          <cell r="O28" t="str">
            <v>0</v>
          </cell>
          <cell r="P28">
            <v>0</v>
          </cell>
          <cell r="W28" t="str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O28" t="str">
            <v>0</v>
          </cell>
          <cell r="AR28" t="str">
            <v>0</v>
          </cell>
          <cell r="AS28" t="e">
            <v>#VALUE!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Q28">
            <v>0</v>
          </cell>
          <cell r="CT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</row>
        <row r="29">
          <cell r="A29" t="str">
            <v>IT</v>
          </cell>
          <cell r="B29" t="str">
            <v>G5</v>
          </cell>
          <cell r="C29" t="str">
            <v>Italie</v>
          </cell>
          <cell r="D29">
            <v>1</v>
          </cell>
          <cell r="E29">
            <v>0</v>
          </cell>
          <cell r="I29">
            <v>13023</v>
          </cell>
          <cell r="J29">
            <v>13023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O29" t="str">
            <v>0</v>
          </cell>
          <cell r="AR29" t="str">
            <v>0</v>
          </cell>
          <cell r="AS29" t="e">
            <v>#VALUE!</v>
          </cell>
          <cell r="AT29">
            <v>0</v>
          </cell>
          <cell r="AU29">
            <v>0</v>
          </cell>
          <cell r="AV29" t="str">
            <v>0</v>
          </cell>
          <cell r="AW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Q29" t="str">
            <v>0</v>
          </cell>
          <cell r="CT29" t="str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F29">
            <v>0.94710672740926916</v>
          </cell>
          <cell r="EG29">
            <v>1</v>
          </cell>
          <cell r="EH29">
            <v>1</v>
          </cell>
          <cell r="EI29">
            <v>1</v>
          </cell>
          <cell r="EV29">
            <v>0</v>
          </cell>
          <cell r="EW29" t="e">
            <v>#DIV/0!</v>
          </cell>
          <cell r="EX29" t="e">
            <v>#DIV/0!</v>
          </cell>
          <cell r="EY29">
            <v>0.94710672740926916</v>
          </cell>
          <cell r="EZ29" t="e">
            <v>#DIV/0!</v>
          </cell>
          <cell r="FA29" t="e">
            <v>#DIV/0!</v>
          </cell>
        </row>
        <row r="30">
          <cell r="A30" t="str">
            <v>JP</v>
          </cell>
          <cell r="B30" t="str">
            <v>DOIC</v>
          </cell>
          <cell r="C30" t="str">
            <v>Japon</v>
          </cell>
          <cell r="D30">
            <v>1</v>
          </cell>
          <cell r="E30">
            <v>0</v>
          </cell>
          <cell r="I30">
            <v>75</v>
          </cell>
          <cell r="J30">
            <v>75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O30" t="str">
            <v>0</v>
          </cell>
          <cell r="AR30" t="str">
            <v>0</v>
          </cell>
          <cell r="AS30" t="e">
            <v>#VALUE!</v>
          </cell>
          <cell r="AT30">
            <v>0</v>
          </cell>
          <cell r="AU30">
            <v>0</v>
          </cell>
          <cell r="AV30" t="str">
            <v>0</v>
          </cell>
          <cell r="AW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Q30" t="str">
            <v>0</v>
          </cell>
          <cell r="CT30" t="str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F30">
            <v>0.9337699375373496</v>
          </cell>
          <cell r="EG30">
            <v>130.64903225806452</v>
          </cell>
          <cell r="EH30">
            <v>125.96</v>
          </cell>
          <cell r="EI30">
            <v>130.64903225806452</v>
          </cell>
          <cell r="EV30">
            <v>0</v>
          </cell>
          <cell r="EW30" t="e">
            <v>#DIV/0!</v>
          </cell>
          <cell r="EX30" t="e">
            <v>#DIV/0!</v>
          </cell>
          <cell r="EY30">
            <v>0.9337699375373496</v>
          </cell>
          <cell r="EZ30" t="e">
            <v>#DIV/0!</v>
          </cell>
          <cell r="FA30" t="e">
            <v>#DIV/0!</v>
          </cell>
        </row>
        <row r="31">
          <cell r="A31" t="str">
            <v>LV</v>
          </cell>
          <cell r="B31" t="str">
            <v>DCEC</v>
          </cell>
          <cell r="C31" t="str">
            <v>Lettonie</v>
          </cell>
          <cell r="D31">
            <v>0</v>
          </cell>
          <cell r="E31">
            <v>0</v>
          </cell>
          <cell r="I31">
            <v>4</v>
          </cell>
          <cell r="J31">
            <v>4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O31" t="str">
            <v>0</v>
          </cell>
          <cell r="AR31" t="str">
            <v>0</v>
          </cell>
          <cell r="AS31" t="e">
            <v>#VALUE!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Q31">
            <v>0</v>
          </cell>
          <cell r="CT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</row>
        <row r="32">
          <cell r="A32" t="str">
            <v>LT</v>
          </cell>
          <cell r="B32" t="str">
            <v>DCEC</v>
          </cell>
          <cell r="C32" t="str">
            <v>Lituanie</v>
          </cell>
          <cell r="D32">
            <v>0</v>
          </cell>
          <cell r="E32">
            <v>0</v>
          </cell>
          <cell r="I32">
            <v>20</v>
          </cell>
          <cell r="J32">
            <v>20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O32" t="str">
            <v>0</v>
          </cell>
          <cell r="AR32" t="str">
            <v>0</v>
          </cell>
          <cell r="AS32" t="e">
            <v>#VALUE!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Q32">
            <v>0</v>
          </cell>
          <cell r="CT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</row>
        <row r="33">
          <cell r="A33" t="str">
            <v>MT</v>
          </cell>
          <cell r="B33" t="str">
            <v>DCEC</v>
          </cell>
          <cell r="C33" t="str">
            <v>Malte</v>
          </cell>
          <cell r="D33">
            <v>0</v>
          </cell>
          <cell r="E33">
            <v>0</v>
          </cell>
          <cell r="I33">
            <v>6</v>
          </cell>
          <cell r="J33">
            <v>6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O33" t="str">
            <v>0</v>
          </cell>
          <cell r="AR33" t="str">
            <v>0</v>
          </cell>
          <cell r="AS33" t="e">
            <v>#VALUE!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Q33">
            <v>0</v>
          </cell>
          <cell r="CT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</row>
        <row r="34">
          <cell r="A34" t="str">
            <v>NO</v>
          </cell>
          <cell r="B34" t="str">
            <v>DCEC</v>
          </cell>
          <cell r="C34" t="str">
            <v>Norvege</v>
          </cell>
          <cell r="D34">
            <v>1</v>
          </cell>
          <cell r="E34">
            <v>0</v>
          </cell>
          <cell r="I34">
            <v>402</v>
          </cell>
          <cell r="J34">
            <v>402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O34" t="str">
            <v>0</v>
          </cell>
          <cell r="AR34">
            <v>744.87</v>
          </cell>
          <cell r="AS34">
            <v>0</v>
          </cell>
          <cell r="AT34">
            <v>1340.7660000000001</v>
          </cell>
          <cell r="AU34">
            <v>-1340.7660000000001</v>
          </cell>
          <cell r="AV34" t="str">
            <v>0</v>
          </cell>
          <cell r="AW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Q34" t="str">
            <v>0</v>
          </cell>
          <cell r="CT34" t="str">
            <v>0</v>
          </cell>
          <cell r="DD34">
            <v>1113081.2530007982</v>
          </cell>
          <cell r="DE34">
            <v>0</v>
          </cell>
          <cell r="DF34">
            <v>1113081.2530007982</v>
          </cell>
          <cell r="DG34">
            <v>126774.72759850378</v>
          </cell>
          <cell r="DH34">
            <v>0</v>
          </cell>
          <cell r="DI34">
            <v>135305.99691247669</v>
          </cell>
          <cell r="DJ34">
            <v>0</v>
          </cell>
          <cell r="DK34">
            <v>126774.72759850378</v>
          </cell>
          <cell r="DL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F34">
            <v>1.2001241906162552</v>
          </cell>
          <cell r="EG34">
            <v>8.2017145161290337</v>
          </cell>
          <cell r="EH34">
            <v>8.2263999999999999</v>
          </cell>
          <cell r="EI34">
            <v>8.2017145161290337</v>
          </cell>
          <cell r="EV34">
            <v>0</v>
          </cell>
          <cell r="EW34" t="e">
            <v>#DIV/0!</v>
          </cell>
          <cell r="EX34" t="e">
            <v>#DIV/0!</v>
          </cell>
          <cell r="EY34">
            <v>1.2001241906162552</v>
          </cell>
          <cell r="EZ34" t="e">
            <v>#DIV/0!</v>
          </cell>
          <cell r="FA34" t="e">
            <v>#DIV/0!</v>
          </cell>
        </row>
        <row r="35">
          <cell r="A35" t="str">
            <v>NL</v>
          </cell>
          <cell r="B35" t="str">
            <v>DCEC</v>
          </cell>
          <cell r="C35" t="str">
            <v>Pays-Bas</v>
          </cell>
          <cell r="D35">
            <v>1</v>
          </cell>
          <cell r="E35">
            <v>0</v>
          </cell>
          <cell r="I35">
            <v>2124</v>
          </cell>
          <cell r="J35">
            <v>2124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O35" t="str">
            <v>0</v>
          </cell>
          <cell r="AR35" t="str">
            <v>0</v>
          </cell>
          <cell r="AS35" t="e">
            <v>#VALUE!</v>
          </cell>
          <cell r="AT35">
            <v>0</v>
          </cell>
          <cell r="AU35">
            <v>0</v>
          </cell>
          <cell r="AV35" t="str">
            <v>0</v>
          </cell>
          <cell r="AW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Q35" t="str">
            <v>0</v>
          </cell>
          <cell r="CT35" t="str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F35">
            <v>0.96040296218194865</v>
          </cell>
          <cell r="EG35">
            <v>1</v>
          </cell>
          <cell r="EH35">
            <v>1</v>
          </cell>
          <cell r="EI35">
            <v>1</v>
          </cell>
          <cell r="EV35">
            <v>0</v>
          </cell>
          <cell r="EW35" t="e">
            <v>#DIV/0!</v>
          </cell>
          <cell r="EX35" t="e">
            <v>#DIV/0!</v>
          </cell>
          <cell r="EY35">
            <v>0.96040296218194865</v>
          </cell>
          <cell r="EZ35" t="e">
            <v>#DIV/0!</v>
          </cell>
          <cell r="FA35" t="e">
            <v>#DIV/0!</v>
          </cell>
        </row>
        <row r="36">
          <cell r="A36" t="str">
            <v>PL</v>
          </cell>
          <cell r="B36" t="str">
            <v>DCEC</v>
          </cell>
          <cell r="C36" t="str">
            <v>Pologne</v>
          </cell>
          <cell r="D36">
            <v>1</v>
          </cell>
          <cell r="E36">
            <v>0</v>
          </cell>
          <cell r="I36">
            <v>1183</v>
          </cell>
          <cell r="J36">
            <v>1183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O36" t="str">
            <v>0</v>
          </cell>
          <cell r="AR36" t="str">
            <v>0</v>
          </cell>
          <cell r="AS36" t="e">
            <v>#VALUE!</v>
          </cell>
          <cell r="AT36">
            <v>0</v>
          </cell>
          <cell r="AU36">
            <v>0</v>
          </cell>
          <cell r="AV36" t="str">
            <v>0</v>
          </cell>
          <cell r="AW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Q36" t="str">
            <v>0</v>
          </cell>
          <cell r="CT36" t="str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F36">
            <v>0.87959294337383642</v>
          </cell>
          <cell r="EG36">
            <v>4.0757419354838698</v>
          </cell>
          <cell r="EH36">
            <v>4.0590000000000002</v>
          </cell>
          <cell r="EI36">
            <v>4.0757419354838698</v>
          </cell>
          <cell r="EV36">
            <v>0</v>
          </cell>
          <cell r="EW36" t="e">
            <v>#DIV/0!</v>
          </cell>
          <cell r="EX36" t="e">
            <v>#DIV/0!</v>
          </cell>
          <cell r="EY36">
            <v>0.87959294337383642</v>
          </cell>
          <cell r="EZ36" t="e">
            <v>#DIV/0!</v>
          </cell>
          <cell r="FA36" t="e">
            <v>#DIV/0!</v>
          </cell>
        </row>
        <row r="37">
          <cell r="A37" t="str">
            <v>PT</v>
          </cell>
          <cell r="B37" t="str">
            <v>DCEC</v>
          </cell>
          <cell r="C37" t="str">
            <v>Portugal</v>
          </cell>
          <cell r="D37">
            <v>1</v>
          </cell>
          <cell r="E37">
            <v>0</v>
          </cell>
          <cell r="I37">
            <v>1273</v>
          </cell>
          <cell r="J37">
            <v>1273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O37" t="str">
            <v>0</v>
          </cell>
          <cell r="AR37" t="str">
            <v>0</v>
          </cell>
          <cell r="AS37" t="e">
            <v>#VALUE!</v>
          </cell>
          <cell r="AT37">
            <v>0</v>
          </cell>
          <cell r="AU37">
            <v>0</v>
          </cell>
          <cell r="AV37" t="str">
            <v>0</v>
          </cell>
          <cell r="AW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Q37" t="str">
            <v>0</v>
          </cell>
          <cell r="CT37" t="str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F37">
            <v>0.94056621059813106</v>
          </cell>
          <cell r="EG37">
            <v>1</v>
          </cell>
          <cell r="EH37">
            <v>1</v>
          </cell>
          <cell r="EI37">
            <v>1</v>
          </cell>
          <cell r="EV37">
            <v>0</v>
          </cell>
          <cell r="EW37" t="e">
            <v>#DIV/0!</v>
          </cell>
          <cell r="EX37" t="e">
            <v>#DIV/0!</v>
          </cell>
          <cell r="EY37">
            <v>0.94056621059813106</v>
          </cell>
          <cell r="EZ37" t="e">
            <v>#DIV/0!</v>
          </cell>
          <cell r="FA37" t="e">
            <v>#DIV/0!</v>
          </cell>
        </row>
        <row r="38">
          <cell r="A38" t="str">
            <v>CZ</v>
          </cell>
          <cell r="B38" t="str">
            <v>DCEC</v>
          </cell>
          <cell r="C38" t="str">
            <v>Rep Tcheque</v>
          </cell>
          <cell r="D38">
            <v>1</v>
          </cell>
          <cell r="E38">
            <v>0</v>
          </cell>
          <cell r="I38">
            <v>565</v>
          </cell>
          <cell r="J38">
            <v>565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O38" t="str">
            <v>0</v>
          </cell>
          <cell r="AR38" t="str">
            <v>0</v>
          </cell>
          <cell r="AS38" t="e">
            <v>#VALUE!</v>
          </cell>
          <cell r="AT38">
            <v>0</v>
          </cell>
          <cell r="AU38">
            <v>0</v>
          </cell>
          <cell r="AV38" t="str">
            <v>0</v>
          </cell>
          <cell r="AW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Q38" t="str">
            <v>0</v>
          </cell>
          <cell r="CT38" t="str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F38">
            <v>0.89975732556695331</v>
          </cell>
          <cell r="EG38">
            <v>26.167193548387097</v>
          </cell>
          <cell r="EH38">
            <v>26.236999999999998</v>
          </cell>
          <cell r="EI38">
            <v>26.167193548387097</v>
          </cell>
          <cell r="EV38">
            <v>0</v>
          </cell>
          <cell r="EW38" t="e">
            <v>#DIV/0!</v>
          </cell>
          <cell r="EX38" t="e">
            <v>#DIV/0!</v>
          </cell>
          <cell r="EY38">
            <v>0.89975732556695331</v>
          </cell>
          <cell r="EZ38" t="e">
            <v>#DIV/0!</v>
          </cell>
          <cell r="FA38" t="e">
            <v>#DIV/0!</v>
          </cell>
        </row>
        <row r="39">
          <cell r="A39" t="str">
            <v>RO</v>
          </cell>
          <cell r="B39" t="str">
            <v>DCEC</v>
          </cell>
          <cell r="C39" t="str">
            <v>Roumanie</v>
          </cell>
          <cell r="D39">
            <v>1</v>
          </cell>
          <cell r="E39">
            <v>0</v>
          </cell>
          <cell r="I39">
            <v>58</v>
          </cell>
          <cell r="J39">
            <v>58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O39" t="str">
            <v>0</v>
          </cell>
          <cell r="AR39" t="str">
            <v>0</v>
          </cell>
          <cell r="AS39" t="e">
            <v>#VALUE!</v>
          </cell>
          <cell r="AT39">
            <v>0</v>
          </cell>
          <cell r="AU39">
            <v>0</v>
          </cell>
          <cell r="AV39" t="str">
            <v>0</v>
          </cell>
          <cell r="AW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Q39" t="str">
            <v>0</v>
          </cell>
          <cell r="CT39" t="str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F39">
            <v>0.81514116956908578</v>
          </cell>
          <cell r="EG39">
            <v>4.1520258064516122</v>
          </cell>
          <cell r="EH39">
            <v>4.1230000000000002</v>
          </cell>
          <cell r="EI39">
            <v>4.1520258064516122</v>
          </cell>
          <cell r="EV39">
            <v>0</v>
          </cell>
          <cell r="EW39" t="e">
            <v>#DIV/0!</v>
          </cell>
          <cell r="EX39" t="e">
            <v>#DIV/0!</v>
          </cell>
          <cell r="EY39">
            <v>0.81514116956908578</v>
          </cell>
          <cell r="EZ39" t="e">
            <v>#DIV/0!</v>
          </cell>
          <cell r="FA39" t="e">
            <v>#DIV/0!</v>
          </cell>
        </row>
        <row r="40">
          <cell r="A40" t="str">
            <v>RU</v>
          </cell>
          <cell r="B40" t="str">
            <v>DOIC</v>
          </cell>
          <cell r="C40" t="str">
            <v>Russie</v>
          </cell>
          <cell r="D40">
            <v>1</v>
          </cell>
          <cell r="E40">
            <v>0</v>
          </cell>
          <cell r="I40">
            <v>460</v>
          </cell>
          <cell r="J40">
            <v>460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O40" t="str">
            <v>0</v>
          </cell>
          <cell r="AR40" t="str">
            <v>0</v>
          </cell>
          <cell r="AS40" t="e">
            <v>#VALUE!</v>
          </cell>
          <cell r="AT40">
            <v>0</v>
          </cell>
          <cell r="AU40">
            <v>0</v>
          </cell>
          <cell r="AV40" t="str">
            <v>0</v>
          </cell>
          <cell r="AW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Q40" t="str">
            <v>0</v>
          </cell>
          <cell r="CT40" t="str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F40">
            <v>0.82398915040188836</v>
          </cell>
          <cell r="EG40">
            <v>42.848380645161292</v>
          </cell>
          <cell r="EH40">
            <v>42.705800000000004</v>
          </cell>
          <cell r="EI40">
            <v>42.848380645161292</v>
          </cell>
          <cell r="EV40">
            <v>0</v>
          </cell>
          <cell r="EW40" t="e">
            <v>#DIV/0!</v>
          </cell>
          <cell r="EX40" t="e">
            <v>#DIV/0!</v>
          </cell>
          <cell r="EY40">
            <v>0.82398915040188836</v>
          </cell>
          <cell r="EZ40" t="e">
            <v>#DIV/0!</v>
          </cell>
          <cell r="FA40" t="e">
            <v>#DIV/0!</v>
          </cell>
        </row>
        <row r="41">
          <cell r="A41" t="str">
            <v>SK</v>
          </cell>
          <cell r="B41" t="str">
            <v>DCEC</v>
          </cell>
          <cell r="C41" t="str">
            <v>Slovaquie</v>
          </cell>
          <cell r="D41">
            <v>1</v>
          </cell>
          <cell r="E41">
            <v>0</v>
          </cell>
          <cell r="I41">
            <v>310</v>
          </cell>
          <cell r="J41">
            <v>310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O41" t="str">
            <v>0</v>
          </cell>
          <cell r="AR41" t="str">
            <v>0</v>
          </cell>
          <cell r="AS41" t="e">
            <v>#VALUE!</v>
          </cell>
          <cell r="AT41">
            <v>0</v>
          </cell>
          <cell r="AU41">
            <v>0</v>
          </cell>
          <cell r="AV41" t="str">
            <v>0</v>
          </cell>
          <cell r="AW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Q41" t="str">
            <v>0</v>
          </cell>
          <cell r="CT41" t="str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F41">
            <v>0.92281026011028677</v>
          </cell>
          <cell r="EG41">
            <v>1</v>
          </cell>
          <cell r="EH41">
            <v>1</v>
          </cell>
          <cell r="EI41">
            <v>1</v>
          </cell>
          <cell r="EV41">
            <v>0</v>
          </cell>
          <cell r="EW41" t="e">
            <v>#DIV/0!</v>
          </cell>
          <cell r="EX41" t="e">
            <v>#DIV/0!</v>
          </cell>
          <cell r="EY41">
            <v>0.92281026011028677</v>
          </cell>
          <cell r="EZ41" t="e">
            <v>#DIV/0!</v>
          </cell>
          <cell r="FA41" t="e">
            <v>#DIV/0!</v>
          </cell>
        </row>
        <row r="42">
          <cell r="A42" t="str">
            <v>SI</v>
          </cell>
          <cell r="B42" t="str">
            <v>DCEC</v>
          </cell>
          <cell r="C42" t="str">
            <v>Slovenie</v>
          </cell>
          <cell r="D42">
            <v>1</v>
          </cell>
          <cell r="E42">
            <v>0</v>
          </cell>
          <cell r="I42">
            <v>331</v>
          </cell>
          <cell r="J42">
            <v>331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O42" t="str">
            <v>0</v>
          </cell>
          <cell r="AR42" t="str">
            <v>0</v>
          </cell>
          <cell r="AS42" t="e">
            <v>#VALUE!</v>
          </cell>
          <cell r="AT42">
            <v>0</v>
          </cell>
          <cell r="AU42">
            <v>0</v>
          </cell>
          <cell r="AV42" t="str">
            <v>0</v>
          </cell>
          <cell r="AW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Q42" t="str">
            <v>0</v>
          </cell>
          <cell r="CT42" t="str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F42">
            <v>1.1948109855777445</v>
          </cell>
          <cell r="EG42">
            <v>1</v>
          </cell>
          <cell r="EH42">
            <v>1</v>
          </cell>
          <cell r="EI42">
            <v>1</v>
          </cell>
          <cell r="EV42">
            <v>0</v>
          </cell>
          <cell r="EW42" t="e">
            <v>#DIV/0!</v>
          </cell>
          <cell r="EX42" t="e">
            <v>#DIV/0!</v>
          </cell>
          <cell r="EY42">
            <v>1.1948109855777445</v>
          </cell>
          <cell r="EZ42" t="e">
            <v>#DIV/0!</v>
          </cell>
          <cell r="FA42" t="e">
            <v>#DIV/0!</v>
          </cell>
        </row>
        <row r="43">
          <cell r="A43" t="str">
            <v>SE</v>
          </cell>
          <cell r="B43" t="str">
            <v>DCEC</v>
          </cell>
          <cell r="C43" t="str">
            <v>Suede</v>
          </cell>
          <cell r="D43">
            <v>1</v>
          </cell>
          <cell r="E43">
            <v>0</v>
          </cell>
          <cell r="I43">
            <v>660</v>
          </cell>
          <cell r="J43">
            <v>660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O43" t="str">
            <v>0</v>
          </cell>
          <cell r="AR43" t="str">
            <v>0</v>
          </cell>
          <cell r="AS43" t="e">
            <v>#VALUE!</v>
          </cell>
          <cell r="AT43">
            <v>0</v>
          </cell>
          <cell r="AU43">
            <v>0</v>
          </cell>
          <cell r="AV43" t="str">
            <v>0</v>
          </cell>
          <cell r="AW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Q43" t="str">
            <v>0</v>
          </cell>
          <cell r="CT43" t="str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F43">
            <v>1.1665489156782263</v>
          </cell>
          <cell r="EG43">
            <v>10.20055</v>
          </cell>
          <cell r="EH43">
            <v>10.250500000000001</v>
          </cell>
          <cell r="EI43">
            <v>10.20055</v>
          </cell>
          <cell r="EV43">
            <v>0</v>
          </cell>
          <cell r="EW43" t="e">
            <v>#DIV/0!</v>
          </cell>
          <cell r="EX43" t="e">
            <v>#DIV/0!</v>
          </cell>
          <cell r="EY43">
            <v>1.1665489156782263</v>
          </cell>
          <cell r="EZ43" t="e">
            <v>#DIV/0!</v>
          </cell>
          <cell r="FA43" t="e">
            <v>#DIV/0!</v>
          </cell>
        </row>
        <row r="44">
          <cell r="A44" t="str">
            <v>CH</v>
          </cell>
          <cell r="B44" t="str">
            <v>DCEC</v>
          </cell>
          <cell r="C44" t="str">
            <v>Suisse</v>
          </cell>
          <cell r="D44">
            <v>1</v>
          </cell>
          <cell r="E44">
            <v>0</v>
          </cell>
          <cell r="I44">
            <v>1209</v>
          </cell>
          <cell r="J44">
            <v>1209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O44" t="str">
            <v>0</v>
          </cell>
          <cell r="AR44" t="str">
            <v>0</v>
          </cell>
          <cell r="AS44" t="e">
            <v>#VALUE!</v>
          </cell>
          <cell r="AT44">
            <v>0</v>
          </cell>
          <cell r="AU44">
            <v>0</v>
          </cell>
          <cell r="AV44" t="str">
            <v>0</v>
          </cell>
          <cell r="AW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Q44" t="str">
            <v>0</v>
          </cell>
          <cell r="CT44" t="str">
            <v>0</v>
          </cell>
          <cell r="DD44">
            <v>49126.388888888891</v>
          </cell>
          <cell r="DE44">
            <v>0</v>
          </cell>
          <cell r="DF44">
            <v>49126.388888888891</v>
          </cell>
          <cell r="DG44">
            <v>32488.863670739214</v>
          </cell>
          <cell r="DH44">
            <v>0</v>
          </cell>
          <cell r="DI44">
            <v>33487.654320987655</v>
          </cell>
          <cell r="DJ44">
            <v>0</v>
          </cell>
          <cell r="DK44">
            <v>32488.863670739214</v>
          </cell>
          <cell r="DL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F44">
            <v>0.97243398830923389</v>
          </cell>
          <cell r="EG44">
            <v>1.4771129032258068</v>
          </cell>
          <cell r="EH44">
            <v>1.4670000000000001</v>
          </cell>
          <cell r="EI44">
            <v>1.4771129032258068</v>
          </cell>
          <cell r="EV44">
            <v>0</v>
          </cell>
          <cell r="EW44" t="e">
            <v>#DIV/0!</v>
          </cell>
          <cell r="EX44" t="e">
            <v>#DIV/0!</v>
          </cell>
          <cell r="EY44">
            <v>0.97243398830923389</v>
          </cell>
          <cell r="EZ44" t="e">
            <v>#DIV/0!</v>
          </cell>
          <cell r="FA44" t="e">
            <v>#DIV/0!</v>
          </cell>
        </row>
        <row r="45">
          <cell r="A45" t="str">
            <v>TR</v>
          </cell>
          <cell r="B45" t="str">
            <v>DOIC</v>
          </cell>
          <cell r="C45" t="str">
            <v>Turquie</v>
          </cell>
          <cell r="D45">
            <v>0</v>
          </cell>
          <cell r="E45">
            <v>0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N45" t="str">
            <v>0</v>
          </cell>
          <cell r="O45">
            <v>0</v>
          </cell>
          <cell r="P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O45" t="str">
            <v>0</v>
          </cell>
          <cell r="AR45" t="str">
            <v>0</v>
          </cell>
          <cell r="AS45" t="e">
            <v>#VALUE!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Q45">
            <v>0</v>
          </cell>
          <cell r="CT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</row>
        <row r="46">
          <cell r="A46" t="str">
            <v>UA</v>
          </cell>
          <cell r="B46" t="str">
            <v>DOIC</v>
          </cell>
          <cell r="C46" t="str">
            <v>Ukraine</v>
          </cell>
          <cell r="D46">
            <v>0</v>
          </cell>
          <cell r="E46">
            <v>0</v>
          </cell>
          <cell r="I46">
            <v>0</v>
          </cell>
          <cell r="J46">
            <v>0</v>
          </cell>
          <cell r="L46">
            <v>0</v>
          </cell>
          <cell r="M46" t="str">
            <v>0</v>
          </cell>
          <cell r="N46" t="str">
            <v>0</v>
          </cell>
          <cell r="O46" t="str">
            <v>0</v>
          </cell>
          <cell r="P46">
            <v>0</v>
          </cell>
          <cell r="W46" t="str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O46" t="str">
            <v>0</v>
          </cell>
          <cell r="AR46" t="str">
            <v>0</v>
          </cell>
          <cell r="AS46" t="e">
            <v>#VALUE!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Q46">
            <v>0</v>
          </cell>
          <cell r="CT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</row>
        <row r="47">
          <cell r="A47" t="str">
            <v>AA</v>
          </cell>
          <cell r="B47" t="str">
            <v>DOIC</v>
          </cell>
          <cell r="C47" t="str">
            <v>AFRIQASIEDOM</v>
          </cell>
          <cell r="D47">
            <v>0</v>
          </cell>
          <cell r="E47">
            <v>0</v>
          </cell>
          <cell r="I47">
            <v>0</v>
          </cell>
          <cell r="J47">
            <v>0</v>
          </cell>
          <cell r="L47" t="str">
            <v>0</v>
          </cell>
          <cell r="M47" t="str">
            <v>0</v>
          </cell>
          <cell r="N47" t="str">
            <v>0</v>
          </cell>
          <cell r="O47" t="str">
            <v>0</v>
          </cell>
          <cell r="P47">
            <v>0</v>
          </cell>
          <cell r="W47" t="str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O47" t="str">
            <v>0</v>
          </cell>
          <cell r="AR47" t="str">
            <v>0</v>
          </cell>
          <cell r="AS47" t="e">
            <v>#VALUE!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Q47">
            <v>0</v>
          </cell>
          <cell r="CT47">
            <v>0</v>
          </cell>
          <cell r="DD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FA47">
            <v>0</v>
          </cell>
        </row>
        <row r="48">
          <cell r="A48" t="str">
            <v>AN</v>
          </cell>
          <cell r="B48" t="str">
            <v>DOIC</v>
          </cell>
          <cell r="C48" t="str">
            <v>AFN</v>
          </cell>
          <cell r="D48">
            <v>0</v>
          </cell>
          <cell r="E48">
            <v>0</v>
          </cell>
          <cell r="I48">
            <v>0</v>
          </cell>
          <cell r="J48">
            <v>0</v>
          </cell>
          <cell r="L48">
            <v>0</v>
          </cell>
          <cell r="M48" t="str">
            <v>0</v>
          </cell>
          <cell r="N48" t="str">
            <v>0</v>
          </cell>
          <cell r="O48" t="str">
            <v>0</v>
          </cell>
          <cell r="P48">
            <v>0</v>
          </cell>
          <cell r="W48" t="str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O48" t="str">
            <v>0</v>
          </cell>
          <cell r="AR48" t="str">
            <v>0</v>
          </cell>
          <cell r="AS48" t="e">
            <v>#VALUE!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Q48">
            <v>0</v>
          </cell>
          <cell r="CT48">
            <v>0</v>
          </cell>
          <cell r="DD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FA48">
            <v>0</v>
          </cell>
        </row>
        <row r="49">
          <cell r="A49" t="str">
            <v>ED</v>
          </cell>
          <cell r="B49" t="str">
            <v>DOIC</v>
          </cell>
          <cell r="C49" t="str">
            <v>EUROMED</v>
          </cell>
          <cell r="D49">
            <v>0</v>
          </cell>
          <cell r="E49">
            <v>0</v>
          </cell>
          <cell r="I49">
            <v>0</v>
          </cell>
          <cell r="J49">
            <v>0</v>
          </cell>
          <cell r="L49">
            <v>0</v>
          </cell>
          <cell r="M49" t="str">
            <v>0</v>
          </cell>
          <cell r="N49" t="str">
            <v>0</v>
          </cell>
          <cell r="O49" t="str">
            <v>0</v>
          </cell>
          <cell r="P49">
            <v>0</v>
          </cell>
          <cell r="W49" t="str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O49" t="str">
            <v>0</v>
          </cell>
          <cell r="AR49" t="str">
            <v>0</v>
          </cell>
          <cell r="AS49" t="e">
            <v>#VALUE!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Q49">
            <v>0</v>
          </cell>
          <cell r="CT49">
            <v>0</v>
          </cell>
          <cell r="DD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FA49">
            <v>0</v>
          </cell>
        </row>
        <row r="50">
          <cell r="A50" t="str">
            <v>NV1</v>
          </cell>
          <cell r="B50" t="str">
            <v>DOIC</v>
          </cell>
          <cell r="C50" t="str">
            <v>NV DOIC</v>
          </cell>
          <cell r="D50">
            <v>0</v>
          </cell>
          <cell r="E50">
            <v>0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O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Q50">
            <v>0</v>
          </cell>
          <cell r="CT50">
            <v>0</v>
          </cell>
          <cell r="DD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V50">
            <v>0</v>
          </cell>
          <cell r="EW50">
            <v>0</v>
          </cell>
          <cell r="EX50">
            <v>0</v>
          </cell>
          <cell r="FA50">
            <v>0</v>
          </cell>
        </row>
        <row r="51">
          <cell r="A51" t="str">
            <v>NV 2</v>
          </cell>
          <cell r="B51" t="str">
            <v>AC</v>
          </cell>
          <cell r="C51" t="str">
            <v>NV MARQUE</v>
          </cell>
          <cell r="D51">
            <v>0</v>
          </cell>
          <cell r="E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O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Q51">
            <v>0</v>
          </cell>
          <cell r="CT51">
            <v>0</v>
          </cell>
          <cell r="DD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V51">
            <v>0</v>
          </cell>
          <cell r="EW51">
            <v>0</v>
          </cell>
          <cell r="EX51">
            <v>0</v>
          </cell>
          <cell r="FA51">
            <v>0</v>
          </cell>
        </row>
        <row r="52">
          <cell r="A52" t="str">
            <v>vd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O52">
            <v>0</v>
          </cell>
          <cell r="AR52">
            <v>0</v>
          </cell>
          <cell r="AS52">
            <v>0</v>
          </cell>
          <cell r="AV52">
            <v>0</v>
          </cell>
          <cell r="AW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Q52">
            <v>0</v>
          </cell>
          <cell r="CT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V52">
            <v>0</v>
          </cell>
          <cell r="EW52">
            <v>0</v>
          </cell>
          <cell r="EX52">
            <v>0</v>
          </cell>
          <cell r="FA52">
            <v>0</v>
          </cell>
        </row>
        <row r="53">
          <cell r="A53" t="str">
            <v>vd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O53">
            <v>0</v>
          </cell>
          <cell r="AR53">
            <v>0</v>
          </cell>
          <cell r="AS53">
            <v>0</v>
          </cell>
          <cell r="AV53">
            <v>0</v>
          </cell>
          <cell r="AW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U53">
            <v>0</v>
          </cell>
          <cell r="BW53">
            <v>0</v>
          </cell>
          <cell r="BZ53">
            <v>0</v>
          </cell>
          <cell r="CQ53">
            <v>0</v>
          </cell>
          <cell r="CT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V53">
            <v>0</v>
          </cell>
          <cell r="EW53">
            <v>0</v>
          </cell>
          <cell r="EX53">
            <v>0</v>
          </cell>
          <cell r="FA53">
            <v>0</v>
          </cell>
        </row>
        <row r="54">
          <cell r="A54" t="str">
            <v>vd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O54">
            <v>0</v>
          </cell>
          <cell r="AR54">
            <v>0</v>
          </cell>
          <cell r="AS54">
            <v>0</v>
          </cell>
          <cell r="AV54">
            <v>0</v>
          </cell>
          <cell r="AW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U54">
            <v>0</v>
          </cell>
          <cell r="BW54">
            <v>0</v>
          </cell>
          <cell r="BZ54">
            <v>0</v>
          </cell>
          <cell r="CQ54">
            <v>0</v>
          </cell>
          <cell r="CT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V54">
            <v>0</v>
          </cell>
          <cell r="EW54">
            <v>0</v>
          </cell>
          <cell r="EX54">
            <v>0</v>
          </cell>
          <cell r="FA54">
            <v>0</v>
          </cell>
        </row>
        <row r="55">
          <cell r="A55" t="str">
            <v>vd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O55">
            <v>0</v>
          </cell>
          <cell r="AR55">
            <v>0</v>
          </cell>
          <cell r="AS55">
            <v>0</v>
          </cell>
          <cell r="AV55">
            <v>0</v>
          </cell>
          <cell r="AW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U55">
            <v>0</v>
          </cell>
          <cell r="BW55">
            <v>0</v>
          </cell>
          <cell r="BZ55">
            <v>0</v>
          </cell>
          <cell r="CQ55">
            <v>0</v>
          </cell>
          <cell r="CT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V55">
            <v>0</v>
          </cell>
          <cell r="EW55">
            <v>0</v>
          </cell>
          <cell r="EX55">
            <v>0</v>
          </cell>
          <cell r="FA55">
            <v>0</v>
          </cell>
        </row>
        <row r="56">
          <cell r="A56" t="str">
            <v>vd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I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W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O56">
            <v>0</v>
          </cell>
          <cell r="AR56">
            <v>0</v>
          </cell>
          <cell r="AS56">
            <v>0</v>
          </cell>
          <cell r="AV56">
            <v>0</v>
          </cell>
          <cell r="AW56">
            <v>0</v>
          </cell>
          <cell r="BW56">
            <v>0</v>
          </cell>
          <cell r="BZ56">
            <v>0</v>
          </cell>
          <cell r="CT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V56">
            <v>0</v>
          </cell>
          <cell r="EW56">
            <v>0</v>
          </cell>
          <cell r="EX56">
            <v>0</v>
          </cell>
          <cell r="FA56">
            <v>0</v>
          </cell>
        </row>
        <row r="57">
          <cell r="A57" t="str">
            <v>AC</v>
          </cell>
          <cell r="B57">
            <v>0</v>
          </cell>
          <cell r="C57" t="str">
            <v>TOTAL AC</v>
          </cell>
          <cell r="D57">
            <v>0</v>
          </cell>
          <cell r="E57">
            <v>0</v>
          </cell>
          <cell r="I57">
            <v>90299</v>
          </cell>
          <cell r="J57">
            <v>90299</v>
          </cell>
          <cell r="K57">
            <v>0</v>
          </cell>
          <cell r="L57">
            <v>1944.6504000000002</v>
          </cell>
          <cell r="M57">
            <v>2554.6192000000005</v>
          </cell>
          <cell r="N57">
            <v>0.22792433192686359</v>
          </cell>
          <cell r="O57">
            <v>0.30179849785407725</v>
          </cell>
          <cell r="P57">
            <v>-7.3874165927213659E-2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744.87</v>
          </cell>
          <cell r="AS57">
            <v>-3.6247935876115134E-4</v>
          </cell>
          <cell r="AT57">
            <v>1340.7660000000001</v>
          </cell>
          <cell r="AU57">
            <v>-1341.0359999999605</v>
          </cell>
          <cell r="AV57">
            <v>0</v>
          </cell>
          <cell r="AW57">
            <v>0</v>
          </cell>
          <cell r="BC57">
            <v>-0.26999999996041879</v>
          </cell>
          <cell r="BD57">
            <v>-0.26999999996041879</v>
          </cell>
          <cell r="BE57">
            <v>-0.26999999996041879</v>
          </cell>
          <cell r="BF57">
            <v>-0.26999999996041879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DD57">
            <v>1162207.5018896873</v>
          </cell>
          <cell r="DE57">
            <v>0</v>
          </cell>
          <cell r="DF57">
            <v>1162207.5018896873</v>
          </cell>
          <cell r="DG57">
            <v>159263.45126924303</v>
          </cell>
          <cell r="DH57">
            <v>-0.26999999996041879</v>
          </cell>
          <cell r="DI57">
            <v>168793.51123346441</v>
          </cell>
          <cell r="DJ57">
            <v>-0.25977119683152278</v>
          </cell>
          <cell r="DK57">
            <v>159263.45126924303</v>
          </cell>
          <cell r="DL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G57">
            <v>0</v>
          </cell>
          <cell r="EH57">
            <v>0</v>
          </cell>
          <cell r="EI57">
            <v>0</v>
          </cell>
        </row>
        <row r="61">
          <cell r="A61" t="str">
            <v>N1</v>
          </cell>
          <cell r="B61" t="str">
            <v>ED</v>
          </cell>
          <cell r="C61" t="str">
            <v>Cin 1</v>
          </cell>
          <cell r="D61">
            <v>0</v>
          </cell>
          <cell r="E61">
            <v>0</v>
          </cell>
          <cell r="I61">
            <v>0</v>
          </cell>
          <cell r="J61">
            <v>0</v>
          </cell>
          <cell r="L61" t="str">
            <v>0</v>
          </cell>
          <cell r="M61" t="str">
            <v>0</v>
          </cell>
          <cell r="N61" t="str">
            <v>0</v>
          </cell>
          <cell r="O61" t="str">
            <v>0</v>
          </cell>
          <cell r="P61">
            <v>0</v>
          </cell>
          <cell r="W61" t="str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O61" t="str">
            <v>0</v>
          </cell>
          <cell r="AR61" t="str">
            <v>0</v>
          </cell>
          <cell r="AS61" t="e">
            <v>#VALUE!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X61">
            <v>0</v>
          </cell>
          <cell r="BY61">
            <v>0</v>
          </cell>
          <cell r="BZ61">
            <v>0</v>
          </cell>
          <cell r="CQ61">
            <v>0</v>
          </cell>
          <cell r="CT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e">
            <v>#N/A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Z61">
            <v>0</v>
          </cell>
          <cell r="EA61">
            <v>0</v>
          </cell>
          <cell r="EB61">
            <v>0</v>
          </cell>
          <cell r="EG61">
            <v>0</v>
          </cell>
          <cell r="EH61">
            <v>0</v>
          </cell>
          <cell r="EI61">
            <v>0</v>
          </cell>
          <cell r="EV61">
            <v>0</v>
          </cell>
          <cell r="EW61">
            <v>0</v>
          </cell>
          <cell r="EX61">
            <v>0</v>
          </cell>
          <cell r="EZ61" t="e">
            <v>#N/A</v>
          </cell>
          <cell r="FA61" t="e">
            <v>#N/A</v>
          </cell>
        </row>
        <row r="62">
          <cell r="A62" t="str">
            <v>CS</v>
          </cell>
          <cell r="B62" t="str">
            <v>ED</v>
          </cell>
          <cell r="C62" t="str">
            <v>Serbie-Montenegro</v>
          </cell>
          <cell r="D62">
            <v>0</v>
          </cell>
          <cell r="E62">
            <v>0</v>
          </cell>
          <cell r="I62">
            <v>0</v>
          </cell>
          <cell r="J62">
            <v>0</v>
          </cell>
          <cell r="L62">
            <v>0</v>
          </cell>
          <cell r="M62" t="str">
            <v>0</v>
          </cell>
          <cell r="N62" t="str">
            <v>0</v>
          </cell>
          <cell r="O62" t="str">
            <v>0</v>
          </cell>
          <cell r="P62">
            <v>0</v>
          </cell>
          <cell r="W62" t="str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O62" t="str">
            <v>0</v>
          </cell>
          <cell r="AR62" t="str">
            <v>0</v>
          </cell>
          <cell r="AS62" t="e">
            <v>#VALUE!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X62">
            <v>0</v>
          </cell>
          <cell r="BY62">
            <v>0</v>
          </cell>
          <cell r="BZ62">
            <v>0</v>
          </cell>
          <cell r="CQ62">
            <v>0</v>
          </cell>
          <cell r="CT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 t="e">
            <v>#N/A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Z62">
            <v>0</v>
          </cell>
          <cell r="EA62">
            <v>0</v>
          </cell>
          <cell r="EB62">
            <v>0</v>
          </cell>
          <cell r="EG62">
            <v>0</v>
          </cell>
          <cell r="EH62">
            <v>0</v>
          </cell>
          <cell r="EI62">
            <v>0</v>
          </cell>
          <cell r="EV62">
            <v>0</v>
          </cell>
          <cell r="EW62">
            <v>0</v>
          </cell>
          <cell r="EX62">
            <v>0</v>
          </cell>
          <cell r="EZ62" t="e">
            <v>#N/A</v>
          </cell>
          <cell r="FA62" t="e">
            <v>#N/A</v>
          </cell>
        </row>
        <row r="63">
          <cell r="A63" t="str">
            <v>DZ</v>
          </cell>
          <cell r="B63" t="str">
            <v>AN</v>
          </cell>
          <cell r="C63" t="str">
            <v>Algerie</v>
          </cell>
          <cell r="D63">
            <v>0</v>
          </cell>
          <cell r="E63">
            <v>0</v>
          </cell>
          <cell r="I63">
            <v>0</v>
          </cell>
          <cell r="J63">
            <v>0</v>
          </cell>
          <cell r="L63" t="str">
            <v>0</v>
          </cell>
          <cell r="M63" t="str">
            <v>0</v>
          </cell>
          <cell r="N63" t="str">
            <v>0</v>
          </cell>
          <cell r="O63" t="str">
            <v>0</v>
          </cell>
          <cell r="P63">
            <v>0</v>
          </cell>
          <cell r="W63" t="str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O63" t="str">
            <v>0</v>
          </cell>
          <cell r="AR63" t="str">
            <v>0</v>
          </cell>
          <cell r="AS63" t="e">
            <v>#VALUE!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X63">
            <v>0</v>
          </cell>
          <cell r="BY63">
            <v>0</v>
          </cell>
          <cell r="BZ63">
            <v>0</v>
          </cell>
          <cell r="CQ63">
            <v>0</v>
          </cell>
          <cell r="CT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e">
            <v>#N/A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Z63">
            <v>0</v>
          </cell>
          <cell r="EA63">
            <v>0</v>
          </cell>
          <cell r="EB63">
            <v>0</v>
          </cell>
          <cell r="EG63">
            <v>0</v>
          </cell>
          <cell r="EH63">
            <v>0</v>
          </cell>
          <cell r="EI63">
            <v>0</v>
          </cell>
          <cell r="EV63">
            <v>0</v>
          </cell>
          <cell r="EW63">
            <v>0</v>
          </cell>
          <cell r="EX63">
            <v>0</v>
          </cell>
          <cell r="EZ63" t="e">
            <v>#N/A</v>
          </cell>
          <cell r="FA63" t="e">
            <v>#N/A</v>
          </cell>
        </row>
        <row r="64">
          <cell r="A64" t="str">
            <v>N4</v>
          </cell>
          <cell r="B64" t="str">
            <v>AN</v>
          </cell>
          <cell r="C64" t="str">
            <v>Egypte-Libye</v>
          </cell>
          <cell r="D64">
            <v>0</v>
          </cell>
          <cell r="E64">
            <v>0</v>
          </cell>
          <cell r="I64">
            <v>0</v>
          </cell>
          <cell r="J64">
            <v>0</v>
          </cell>
          <cell r="L64">
            <v>0</v>
          </cell>
          <cell r="M64" t="str">
            <v>0</v>
          </cell>
          <cell r="N64" t="str">
            <v>0</v>
          </cell>
          <cell r="O64" t="str">
            <v>0</v>
          </cell>
          <cell r="P64">
            <v>0</v>
          </cell>
          <cell r="W64" t="str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O64" t="str">
            <v>0</v>
          </cell>
          <cell r="AR64" t="str">
            <v>0</v>
          </cell>
          <cell r="AS64" t="e">
            <v>#VALUE!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X64">
            <v>0</v>
          </cell>
          <cell r="BY64">
            <v>0</v>
          </cell>
          <cell r="BZ64">
            <v>0</v>
          </cell>
          <cell r="CQ64">
            <v>0</v>
          </cell>
          <cell r="CT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 t="e">
            <v>#N/A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Z64">
            <v>0</v>
          </cell>
          <cell r="EA64">
            <v>0</v>
          </cell>
          <cell r="EB64">
            <v>0</v>
          </cell>
          <cell r="EG64">
            <v>0</v>
          </cell>
          <cell r="EH64">
            <v>0</v>
          </cell>
          <cell r="EI64">
            <v>0</v>
          </cell>
          <cell r="EV64">
            <v>0</v>
          </cell>
          <cell r="EW64">
            <v>0</v>
          </cell>
          <cell r="EX64">
            <v>0</v>
          </cell>
          <cell r="EZ64" t="e">
            <v>#N/A</v>
          </cell>
          <cell r="FA64" t="e">
            <v>#N/A</v>
          </cell>
        </row>
        <row r="65">
          <cell r="A65" t="str">
            <v>MA</v>
          </cell>
          <cell r="B65" t="str">
            <v>AN</v>
          </cell>
          <cell r="C65" t="str">
            <v>Maroc</v>
          </cell>
          <cell r="D65">
            <v>0</v>
          </cell>
          <cell r="E65">
            <v>0</v>
          </cell>
          <cell r="I65">
            <v>0</v>
          </cell>
          <cell r="J65">
            <v>0</v>
          </cell>
          <cell r="L65" t="str">
            <v>0</v>
          </cell>
          <cell r="M65" t="str">
            <v>0</v>
          </cell>
          <cell r="N65" t="str">
            <v>0</v>
          </cell>
          <cell r="O65" t="str">
            <v>0</v>
          </cell>
          <cell r="P65">
            <v>0</v>
          </cell>
          <cell r="W65" t="str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O65" t="str">
            <v>0</v>
          </cell>
          <cell r="AR65" t="str">
            <v>0</v>
          </cell>
          <cell r="AS65" t="e">
            <v>#VALUE!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X65">
            <v>0</v>
          </cell>
          <cell r="BY65">
            <v>0</v>
          </cell>
          <cell r="BZ65">
            <v>0</v>
          </cell>
          <cell r="CQ65">
            <v>0</v>
          </cell>
          <cell r="CT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 t="e">
            <v>#N/A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Z65">
            <v>0</v>
          </cell>
          <cell r="EA65">
            <v>0</v>
          </cell>
          <cell r="EB65">
            <v>0</v>
          </cell>
          <cell r="EG65">
            <v>0</v>
          </cell>
          <cell r="EH65">
            <v>0</v>
          </cell>
          <cell r="EI65">
            <v>0</v>
          </cell>
          <cell r="EV65">
            <v>0</v>
          </cell>
          <cell r="EW65">
            <v>0</v>
          </cell>
          <cell r="EX65">
            <v>0</v>
          </cell>
          <cell r="EZ65" t="e">
            <v>#N/A</v>
          </cell>
          <cell r="FA65" t="e">
            <v>#N/A</v>
          </cell>
        </row>
        <row r="66">
          <cell r="A66" t="str">
            <v>TN</v>
          </cell>
          <cell r="B66" t="str">
            <v>AN</v>
          </cell>
          <cell r="C66" t="str">
            <v>Tunisie</v>
          </cell>
          <cell r="D66">
            <v>0</v>
          </cell>
          <cell r="E66">
            <v>0</v>
          </cell>
          <cell r="I66">
            <v>0</v>
          </cell>
          <cell r="J66">
            <v>0</v>
          </cell>
          <cell r="L66" t="str">
            <v>0</v>
          </cell>
          <cell r="M66" t="str">
            <v>0</v>
          </cell>
          <cell r="N66" t="str">
            <v>0</v>
          </cell>
          <cell r="O66" t="str">
            <v>0</v>
          </cell>
          <cell r="P66">
            <v>0</v>
          </cell>
          <cell r="W66" t="str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O66" t="str">
            <v>0</v>
          </cell>
          <cell r="AR66" t="str">
            <v>0</v>
          </cell>
          <cell r="AS66" t="e">
            <v>#VALUE!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X66">
            <v>0</v>
          </cell>
          <cell r="BY66">
            <v>0</v>
          </cell>
          <cell r="BZ66">
            <v>0</v>
          </cell>
          <cell r="CQ66">
            <v>0</v>
          </cell>
          <cell r="CT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e">
            <v>#N/A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Z66">
            <v>0</v>
          </cell>
          <cell r="EA66">
            <v>0</v>
          </cell>
          <cell r="EB66">
            <v>0</v>
          </cell>
          <cell r="EG66">
            <v>0</v>
          </cell>
          <cell r="EH66">
            <v>0</v>
          </cell>
          <cell r="EI66">
            <v>0</v>
          </cell>
          <cell r="EV66">
            <v>0</v>
          </cell>
          <cell r="EW66">
            <v>0</v>
          </cell>
          <cell r="EX66">
            <v>0</v>
          </cell>
          <cell r="EZ66" t="e">
            <v>#N/A</v>
          </cell>
          <cell r="FA66" t="e">
            <v>#N/A</v>
          </cell>
        </row>
        <row r="67">
          <cell r="A67" t="str">
            <v>D6</v>
          </cell>
          <cell r="B67" t="str">
            <v>AA</v>
          </cell>
          <cell r="C67" t="str">
            <v>DOM-TOM</v>
          </cell>
          <cell r="D67">
            <v>0</v>
          </cell>
          <cell r="E67">
            <v>0</v>
          </cell>
          <cell r="I67">
            <v>0</v>
          </cell>
          <cell r="J67">
            <v>0</v>
          </cell>
          <cell r="L67" t="str">
            <v>0</v>
          </cell>
          <cell r="M67" t="str">
            <v>0</v>
          </cell>
          <cell r="N67" t="str">
            <v>0</v>
          </cell>
          <cell r="O67" t="str">
            <v>0</v>
          </cell>
          <cell r="P67">
            <v>0</v>
          </cell>
          <cell r="W67" t="str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O67" t="str">
            <v>0</v>
          </cell>
          <cell r="AR67" t="str">
            <v>0</v>
          </cell>
          <cell r="AS67" t="e">
            <v>#VALUE!</v>
          </cell>
          <cell r="AT67">
            <v>0</v>
          </cell>
          <cell r="AU67" t="e">
            <v>#N/A</v>
          </cell>
          <cell r="AV67">
            <v>0</v>
          </cell>
          <cell r="AW67">
            <v>0</v>
          </cell>
          <cell r="BC67" t="e">
            <v>#N/A</v>
          </cell>
          <cell r="BD67" t="e">
            <v>#N/A</v>
          </cell>
          <cell r="BE67">
            <v>0</v>
          </cell>
          <cell r="BF67">
            <v>0</v>
          </cell>
          <cell r="BG67" t="e">
            <v>#N/A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 t="e">
            <v>#N/A</v>
          </cell>
          <cell r="BV67" t="e">
            <v>#N/A</v>
          </cell>
          <cell r="BX67">
            <v>0</v>
          </cell>
          <cell r="BY67">
            <v>0</v>
          </cell>
          <cell r="BZ67">
            <v>0</v>
          </cell>
          <cell r="CQ67">
            <v>0</v>
          </cell>
          <cell r="CT67">
            <v>0</v>
          </cell>
          <cell r="DD67">
            <v>0</v>
          </cell>
          <cell r="DE67" t="e">
            <v>#N/A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 t="e">
            <v>#N/A</v>
          </cell>
          <cell r="DL67" t="e">
            <v>#N/A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Z67">
            <v>0</v>
          </cell>
          <cell r="EA67">
            <v>0</v>
          </cell>
          <cell r="EB67">
            <v>0</v>
          </cell>
          <cell r="EG67">
            <v>0</v>
          </cell>
          <cell r="EH67">
            <v>0</v>
          </cell>
          <cell r="EI67">
            <v>0</v>
          </cell>
          <cell r="EV67">
            <v>0</v>
          </cell>
          <cell r="EW67">
            <v>0</v>
          </cell>
          <cell r="EX67">
            <v>0</v>
          </cell>
          <cell r="EZ67" t="e">
            <v>#N/A</v>
          </cell>
          <cell r="FA67" t="e">
            <v>#N/A</v>
          </cell>
        </row>
        <row r="68">
          <cell r="A68" t="str">
            <v>ZD</v>
          </cell>
          <cell r="B68" t="str">
            <v>AA</v>
          </cell>
          <cell r="C68" t="str">
            <v>Divers Afrique</v>
          </cell>
          <cell r="D68">
            <v>0</v>
          </cell>
          <cell r="E68">
            <v>0</v>
          </cell>
          <cell r="I68">
            <v>0</v>
          </cell>
          <cell r="J68">
            <v>0</v>
          </cell>
          <cell r="L68" t="str">
            <v>0</v>
          </cell>
          <cell r="M68" t="str">
            <v>0</v>
          </cell>
          <cell r="N68" t="str">
            <v>0</v>
          </cell>
          <cell r="O68" t="str">
            <v>0</v>
          </cell>
          <cell r="P68">
            <v>0</v>
          </cell>
          <cell r="W68" t="str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O68" t="str">
            <v>0</v>
          </cell>
          <cell r="AR68" t="str">
            <v>0</v>
          </cell>
          <cell r="AS68" t="e">
            <v>#VALUE!</v>
          </cell>
          <cell r="AT68">
            <v>0</v>
          </cell>
          <cell r="AU68" t="e">
            <v>#N/A</v>
          </cell>
          <cell r="AV68">
            <v>0</v>
          </cell>
          <cell r="AW68">
            <v>0</v>
          </cell>
          <cell r="BC68" t="e">
            <v>#N/A</v>
          </cell>
          <cell r="BD68" t="e">
            <v>#N/A</v>
          </cell>
          <cell r="BE68">
            <v>0</v>
          </cell>
          <cell r="BF68">
            <v>0</v>
          </cell>
          <cell r="BG68" t="e">
            <v>#N/A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 t="e">
            <v>#N/A</v>
          </cell>
          <cell r="BV68" t="e">
            <v>#N/A</v>
          </cell>
          <cell r="BX68">
            <v>0</v>
          </cell>
          <cell r="BY68">
            <v>0</v>
          </cell>
          <cell r="BZ68">
            <v>0</v>
          </cell>
          <cell r="CQ68">
            <v>0</v>
          </cell>
          <cell r="CT68">
            <v>0</v>
          </cell>
          <cell r="DD68">
            <v>0</v>
          </cell>
          <cell r="DE68" t="e">
            <v>#N/A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 t="e">
            <v>#N/A</v>
          </cell>
          <cell r="DL68" t="e">
            <v>#N/A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Z68">
            <v>0</v>
          </cell>
          <cell r="EA68">
            <v>0</v>
          </cell>
          <cell r="EB68">
            <v>0</v>
          </cell>
          <cell r="EG68">
            <v>0</v>
          </cell>
          <cell r="EH68">
            <v>0</v>
          </cell>
          <cell r="EI68">
            <v>0</v>
          </cell>
          <cell r="EV68">
            <v>0</v>
          </cell>
          <cell r="EW68">
            <v>0</v>
          </cell>
          <cell r="EX68">
            <v>0</v>
          </cell>
          <cell r="EZ68" t="e">
            <v>#N/A</v>
          </cell>
          <cell r="FA68" t="e">
            <v>#N/A</v>
          </cell>
        </row>
        <row r="69">
          <cell r="A69" t="str">
            <v>ZP</v>
          </cell>
          <cell r="B69" t="str">
            <v>AA</v>
          </cell>
          <cell r="C69" t="str">
            <v>Asie-Australie</v>
          </cell>
          <cell r="D69">
            <v>0</v>
          </cell>
          <cell r="E69">
            <v>0</v>
          </cell>
          <cell r="I69">
            <v>0</v>
          </cell>
          <cell r="J69">
            <v>0</v>
          </cell>
          <cell r="L69" t="str">
            <v>0</v>
          </cell>
          <cell r="M69" t="str">
            <v>0</v>
          </cell>
          <cell r="N69" t="str">
            <v>0</v>
          </cell>
          <cell r="O69" t="str">
            <v>0</v>
          </cell>
          <cell r="P69">
            <v>0</v>
          </cell>
          <cell r="W69" t="str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O69" t="str">
            <v>0</v>
          </cell>
          <cell r="AR69" t="str">
            <v>0</v>
          </cell>
          <cell r="AS69" t="e">
            <v>#VALUE!</v>
          </cell>
          <cell r="AT69">
            <v>0</v>
          </cell>
          <cell r="AU69" t="e">
            <v>#N/A</v>
          </cell>
          <cell r="AV69">
            <v>0</v>
          </cell>
          <cell r="AW69">
            <v>0</v>
          </cell>
          <cell r="BC69" t="e">
            <v>#N/A</v>
          </cell>
          <cell r="BD69" t="e">
            <v>#N/A</v>
          </cell>
          <cell r="BE69">
            <v>0</v>
          </cell>
          <cell r="BF69">
            <v>0</v>
          </cell>
          <cell r="BG69" t="e">
            <v>#N/A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 t="e">
            <v>#N/A</v>
          </cell>
          <cell r="BV69" t="e">
            <v>#N/A</v>
          </cell>
          <cell r="BX69">
            <v>0</v>
          </cell>
          <cell r="BY69">
            <v>0</v>
          </cell>
          <cell r="BZ69">
            <v>0</v>
          </cell>
          <cell r="CQ69">
            <v>0</v>
          </cell>
          <cell r="CT69">
            <v>0</v>
          </cell>
          <cell r="DD69">
            <v>0</v>
          </cell>
          <cell r="DE69" t="e">
            <v>#N/A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 t="e">
            <v>#N/A</v>
          </cell>
          <cell r="DL69" t="e">
            <v>#N/A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Z69">
            <v>0</v>
          </cell>
          <cell r="EA69">
            <v>0</v>
          </cell>
          <cell r="EB69">
            <v>0</v>
          </cell>
          <cell r="EG69">
            <v>0</v>
          </cell>
          <cell r="EH69">
            <v>0</v>
          </cell>
          <cell r="EI69">
            <v>0</v>
          </cell>
          <cell r="EV69">
            <v>0</v>
          </cell>
          <cell r="EW69">
            <v>0</v>
          </cell>
          <cell r="EX69">
            <v>0</v>
          </cell>
          <cell r="EZ69" t="e">
            <v>#N/A</v>
          </cell>
          <cell r="FA69" t="e">
            <v>#N/A</v>
          </cell>
        </row>
        <row r="70">
          <cell r="A70" t="str">
            <v>G1</v>
          </cell>
          <cell r="B70" t="str">
            <v>AA</v>
          </cell>
          <cell r="C70" t="str">
            <v>Golfe-levant</v>
          </cell>
          <cell r="D70">
            <v>0</v>
          </cell>
          <cell r="E70">
            <v>0</v>
          </cell>
          <cell r="I70">
            <v>0</v>
          </cell>
          <cell r="J70">
            <v>0</v>
          </cell>
          <cell r="L70" t="str">
            <v>0</v>
          </cell>
          <cell r="M70" t="str">
            <v>0</v>
          </cell>
          <cell r="N70" t="str">
            <v>0</v>
          </cell>
          <cell r="O70" t="str">
            <v>0</v>
          </cell>
          <cell r="P70">
            <v>0</v>
          </cell>
          <cell r="W70" t="str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O70" t="str">
            <v>0</v>
          </cell>
          <cell r="AR70" t="str">
            <v>0</v>
          </cell>
          <cell r="AS70" t="e">
            <v>#VALUE!</v>
          </cell>
          <cell r="AT70">
            <v>0</v>
          </cell>
          <cell r="AU70" t="e">
            <v>#N/A</v>
          </cell>
          <cell r="AV70">
            <v>0</v>
          </cell>
          <cell r="AW70">
            <v>0</v>
          </cell>
          <cell r="BC70" t="e">
            <v>#N/A</v>
          </cell>
          <cell r="BD70" t="e">
            <v>#N/A</v>
          </cell>
          <cell r="BE70">
            <v>0</v>
          </cell>
          <cell r="BF70">
            <v>0</v>
          </cell>
          <cell r="BG70" t="e">
            <v>#N/A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 t="e">
            <v>#N/A</v>
          </cell>
          <cell r="BV70" t="e">
            <v>#N/A</v>
          </cell>
          <cell r="BX70">
            <v>0</v>
          </cell>
          <cell r="BY70">
            <v>0</v>
          </cell>
          <cell r="BZ70">
            <v>0</v>
          </cell>
          <cell r="CQ70">
            <v>0</v>
          </cell>
          <cell r="CT70">
            <v>0</v>
          </cell>
          <cell r="DD70">
            <v>0</v>
          </cell>
          <cell r="DE70" t="e">
            <v>#N/A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 t="e">
            <v>#N/A</v>
          </cell>
          <cell r="DL70" t="e">
            <v>#N/A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Z70">
            <v>0</v>
          </cell>
          <cell r="EA70">
            <v>0</v>
          </cell>
          <cell r="EB70">
            <v>0</v>
          </cell>
          <cell r="EG70">
            <v>0</v>
          </cell>
          <cell r="EH70">
            <v>0</v>
          </cell>
          <cell r="EI70">
            <v>0</v>
          </cell>
          <cell r="EV70">
            <v>0</v>
          </cell>
          <cell r="EW70">
            <v>0</v>
          </cell>
          <cell r="EX70">
            <v>0</v>
          </cell>
          <cell r="EZ70" t="e">
            <v>#N/A</v>
          </cell>
          <cell r="FA70" t="e">
            <v>#N/A</v>
          </cell>
        </row>
        <row r="71">
          <cell r="A71" t="str">
            <v>vd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I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O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X71">
            <v>0</v>
          </cell>
          <cell r="BY71">
            <v>0</v>
          </cell>
          <cell r="BZ71">
            <v>0</v>
          </cell>
          <cell r="CQ71">
            <v>0</v>
          </cell>
          <cell r="CT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Z71">
            <v>0</v>
          </cell>
          <cell r="EA71">
            <v>0</v>
          </cell>
          <cell r="EB71">
            <v>0</v>
          </cell>
          <cell r="EG71">
            <v>0</v>
          </cell>
          <cell r="EH71">
            <v>0</v>
          </cell>
          <cell r="EI71">
            <v>0</v>
          </cell>
          <cell r="EV71">
            <v>0</v>
          </cell>
          <cell r="EW71">
            <v>0</v>
          </cell>
          <cell r="EX71">
            <v>0</v>
          </cell>
          <cell r="EZ71">
            <v>0</v>
          </cell>
          <cell r="FA71">
            <v>0</v>
          </cell>
        </row>
        <row r="72">
          <cell r="A72" t="str">
            <v>AR</v>
          </cell>
          <cell r="B72" t="str">
            <v>BU</v>
          </cell>
          <cell r="C72" t="str">
            <v>Argentine</v>
          </cell>
          <cell r="D72">
            <v>1</v>
          </cell>
          <cell r="E72">
            <v>0</v>
          </cell>
          <cell r="I72">
            <v>1650</v>
          </cell>
          <cell r="J72">
            <v>1650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O72" t="str">
            <v>0</v>
          </cell>
          <cell r="AR72" t="str">
            <v>0</v>
          </cell>
          <cell r="AS72" t="e">
            <v>#VALUE!</v>
          </cell>
          <cell r="AT72">
            <v>0</v>
          </cell>
          <cell r="AU72">
            <v>0</v>
          </cell>
          <cell r="AV72" t="str">
            <v>0</v>
          </cell>
          <cell r="AW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 t="e">
            <v>#N/A</v>
          </cell>
          <cell r="BV72" t="e">
            <v>#N/A</v>
          </cell>
          <cell r="BX72">
            <v>0</v>
          </cell>
          <cell r="BY72">
            <v>0</v>
          </cell>
          <cell r="BZ72">
            <v>0</v>
          </cell>
          <cell r="CQ72" t="str">
            <v>0</v>
          </cell>
          <cell r="CT72" t="str">
            <v>0</v>
          </cell>
          <cell r="DD72">
            <v>0</v>
          </cell>
          <cell r="DE72" t="e">
            <v>#N/A</v>
          </cell>
          <cell r="DF72">
            <v>0</v>
          </cell>
          <cell r="DG72">
            <v>0</v>
          </cell>
          <cell r="DH72" t="e">
            <v>#N/A</v>
          </cell>
          <cell r="DI72">
            <v>0</v>
          </cell>
          <cell r="DJ72">
            <v>0</v>
          </cell>
          <cell r="DK72" t="e">
            <v>#N/A</v>
          </cell>
          <cell r="DL72" t="e">
            <v>#N/A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Z72" t="e">
            <v>#N/A</v>
          </cell>
          <cell r="EA72">
            <v>0</v>
          </cell>
          <cell r="EB72" t="e">
            <v>#N/A</v>
          </cell>
          <cell r="EG72">
            <v>1.4289758064516129</v>
          </cell>
          <cell r="EH72">
            <v>1.39615</v>
          </cell>
          <cell r="EI72">
            <v>1.4289758064516129</v>
          </cell>
          <cell r="EV72">
            <v>0</v>
          </cell>
          <cell r="EW72" t="e">
            <v>#DIV/0!</v>
          </cell>
          <cell r="EX72" t="e">
            <v>#DIV/0!</v>
          </cell>
          <cell r="EZ72" t="e">
            <v>#N/A</v>
          </cell>
          <cell r="FA72" t="e">
            <v>#N/A</v>
          </cell>
        </row>
        <row r="73">
          <cell r="A73" t="str">
            <v>BR</v>
          </cell>
          <cell r="B73" t="str">
            <v>BU</v>
          </cell>
          <cell r="C73" t="str">
            <v>Bresil</v>
          </cell>
          <cell r="D73">
            <v>1</v>
          </cell>
          <cell r="E73">
            <v>0</v>
          </cell>
          <cell r="I73">
            <v>4106</v>
          </cell>
          <cell r="J73">
            <v>4106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O73" t="str">
            <v>0</v>
          </cell>
          <cell r="AR73" t="str">
            <v>0</v>
          </cell>
          <cell r="AS73" t="e">
            <v>#VALUE!</v>
          </cell>
          <cell r="AT73">
            <v>0</v>
          </cell>
          <cell r="AU73">
            <v>0</v>
          </cell>
          <cell r="AV73" t="str">
            <v>0</v>
          </cell>
          <cell r="AW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 t="e">
            <v>#N/A</v>
          </cell>
          <cell r="BV73" t="e">
            <v>#N/A</v>
          </cell>
          <cell r="BX73">
            <v>0</v>
          </cell>
          <cell r="BY73">
            <v>0</v>
          </cell>
          <cell r="BZ73">
            <v>0</v>
          </cell>
          <cell r="CQ73" t="str">
            <v>0</v>
          </cell>
          <cell r="CT73" t="str">
            <v>0</v>
          </cell>
          <cell r="DD73">
            <v>0</v>
          </cell>
          <cell r="DE73" t="e">
            <v>#N/A</v>
          </cell>
          <cell r="DF73">
            <v>0</v>
          </cell>
          <cell r="DG73">
            <v>0</v>
          </cell>
          <cell r="DH73" t="e">
            <v>#N/A</v>
          </cell>
          <cell r="DI73">
            <v>0</v>
          </cell>
          <cell r="DJ73">
            <v>0</v>
          </cell>
          <cell r="DK73" t="e">
            <v>#N/A</v>
          </cell>
          <cell r="DL73" t="e">
            <v>#N/A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Z73" t="e">
            <v>#N/A</v>
          </cell>
          <cell r="EA73">
            <v>0</v>
          </cell>
          <cell r="EB73" t="e">
            <v>#N/A</v>
          </cell>
          <cell r="EG73">
            <v>1.4289758064516129</v>
          </cell>
          <cell r="EH73">
            <v>1.39615</v>
          </cell>
          <cell r="EI73">
            <v>1.4289758064516129</v>
          </cell>
          <cell r="EV73">
            <v>0</v>
          </cell>
          <cell r="EW73" t="e">
            <v>#DIV/0!</v>
          </cell>
          <cell r="EX73" t="e">
            <v>#DIV/0!</v>
          </cell>
          <cell r="EZ73" t="e">
            <v>#N/A</v>
          </cell>
          <cell r="FA73" t="e">
            <v>#N/A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VENCOS97"/>
      <sheetName val="synthes rank"/>
      <sheetName val="planning 98"/>
      <sheetName val="Plan1"/>
      <sheetName val="Plan2"/>
      <sheetName val="ranking"/>
      <sheetName val="PARAMETRES"/>
      <sheetName val="FACT"/>
      <sheetName val="LIVR"/>
      <sheetName val="MA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Réalisé &amp; Fin P"/>
      <sheetName val="charge"/>
      <sheetName val="propo"/>
      <sheetName val="camp.BUDGET"/>
      <sheetName val="frns BUDGET"/>
      <sheetName val="divers BUDGET"/>
      <sheetName val="realcamp"/>
      <sheetName val="realfrns"/>
      <sheetName val="realdivers"/>
      <sheetName val="svo"/>
      <sheetName val="fich_gps_dep_ rec.frns"/>
      <sheetName val="fich_gps_prov_chge_ rec.frns "/>
      <sheetName val="camp_BUDGET"/>
      <sheetName val="DCAD"/>
      <sheetName val="paramPCA"/>
      <sheetName val="Feuil1"/>
      <sheetName val="ECOM Mensuel"/>
      <sheetName val="ECOM Periodique"/>
      <sheetName val="chargerealbudgetjanv"/>
      <sheetName val="DA + CDE"/>
      <sheetName val="Balance"/>
      <sheetName val="Selling Summary"/>
      <sheetName val="V.A."/>
      <sheetName val="PVR FRA"/>
      <sheetName val="PARAMETRES"/>
      <sheetName val="INTERFACE"/>
      <sheetName val="PROPOS_PROV_FINdePERI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PREM (2)"/>
      <sheetName val="EXPORT"/>
      <sheetName val="V.A."/>
      <sheetName val="BUDNU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Reporting marges par client"/>
      <sheetName val="TPCA"/>
      <sheetName val="FM"/>
      <sheetName val="ford"/>
      <sheetName val="volvo"/>
      <sheetName val="Suivi marge TPCA"/>
      <sheetName val="Synthèse prix FORD tous moteurs"/>
      <sheetName val="verif marge110 ch oct"/>
      <sheetName val="PARAMETRES"/>
      <sheetName val="Mengenabgleich"/>
      <sheetName val="FP CHARGE"/>
      <sheetName val="DONNEES"/>
      <sheetName val="INTERFACE  &amp;  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ess fev 00 (2)"/>
      <sheetName val="die fev 00"/>
      <sheetName val="ess fev 00"/>
      <sheetName val="ess dec 99"/>
      <sheetName val="3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PBRASIL (2)"/>
      <sheetName val="2002CB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Réalisé fin déc 06 DPTA Sce TPF"/>
      <sheetName val="Réalisé fin déc 06 DPTA Sce SIA"/>
      <sheetName val="Bouclage TPF - SIA"/>
      <sheetName val="#REF"/>
      <sheetName val="Synthèse"/>
      <sheetName val="TOUS"/>
      <sheetName val="PR6mois"/>
      <sheetName val="Emprunt"/>
      <sheetName val="Page 4&amp;5"/>
      <sheetName val="PSA_DF"/>
      <sheetName val="dtb RBCV A2"/>
      <sheetName val="dtb RBCV A1"/>
      <sheetName val="dtb RBCV B2012"/>
      <sheetName val="dtb RBCV B2011"/>
      <sheetName val="dtb RBCV A3"/>
      <sheetName val="PARAMETRES"/>
      <sheetName val="MENU"/>
      <sheetName val="A"/>
      <sheetName val="facturations VM"/>
      <sheetName val="realisé mens.  2005"/>
      <sheetName val="ADM FIN"/>
      <sheetName val="INFORMATICA"/>
      <sheetName val="ISO"/>
      <sheetName val="marketing"/>
      <sheetName val="TAB DIN ORÇAMENTO"/>
      <sheetName val="PÓS VENDA"/>
      <sheetName val="SERV GERAIS"/>
      <sheetName val="CITROEN DO BRASIL"/>
      <sheetName val="DELEGAÇÃO GERAL"/>
      <sheetName val="DIREÇÃO GER "/>
      <sheetName val="IMPRENSA"/>
      <sheetName val="prix-produit 307 2,0"/>
      <sheetName val="Remises"/>
      <sheetName val="HypoPxC4"/>
      <sheetName val="Pénétrations"/>
      <sheetName val="MMAL化-UPG"/>
      <sheetName val="FACT"/>
      <sheetName val="IMMATS"/>
      <sheetName val="LIVR"/>
      <sheetName val="MARC"/>
      <sheetName val="TRANSPORT VN"/>
      <sheetName val="Synth?se"/>
      <sheetName val="Feuil2"/>
      <sheetName val="Folha1"/>
      <sheetName val="ACF"/>
      <sheetName val="BASE BO"/>
      <sheetName val="CANCELAMENTOS"/>
      <sheetName val="CONSIGNADOS"/>
      <sheetName val="FERIADOS"/>
      <sheetName val="INVOICEDVEHICLES"/>
      <sheetName val="OBJETIVOS"/>
      <sheetName val="PROPRIOS"/>
      <sheetName val="ALLSALESORDER"/>
      <sheetName val="RESU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2.analyse effets MOP (2)"/>
      <sheetName val="sommaire"/>
      <sheetName val="1.synthèse MOP"/>
      <sheetName val="2.analyse effets MOP"/>
      <sheetName val="3bis.effets (2)"/>
      <sheetName val="3. analyse effets marge comm"/>
      <sheetName val="4.hausses PVR &amp; reposit"/>
      <sheetName val="5. enchain stocks"/>
      <sheetName val="5.vol2"/>
      <sheetName val="Calcul AEMVN Profit stock"/>
      <sheetName val="8.margeCanaux"/>
      <sheetName val="Plan Mark MC"/>
      <sheetName val="9.MBfam2"/>
      <sheetName val="9.MBfam1"/>
      <sheetName val="Provision pertes futures"/>
      <sheetName val="13.VO"/>
      <sheetName val="11.structure"/>
      <sheetName val="11. structure"/>
      <sheetName val="12a.effectifs gestion"/>
      <sheetName val="12B effectif statut"/>
      <sheetName val="13. VO"/>
      <sheetName val="14.TBF"/>
      <sheetName val="#REF"/>
      <sheetName val="Ass3"/>
      <sheetName val="Def 3"/>
      <sheetName val="Anti perf"/>
      <sheetName val="Ass1&amp;2"/>
      <sheetName val="Campagnes"/>
      <sheetName val="Def 1&amp;2"/>
      <sheetName val="Extension"/>
      <sheetName val="Peinture"/>
      <sheetName val="PTC"/>
      <sheetName val="Recours"/>
      <sheetName val="Soutien"/>
      <sheetName val="B587_SUISSE"/>
      <sheetName val="DAIC"/>
      <sheetName val="HYPOT"/>
      <sheetName val="CP121999"/>
      <sheetName val="FINANC"/>
      <sheetName val="Import2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BUDGET"/>
      <sheetName val="RÉEL2000"/>
      <sheetName val="RÉEL"/>
      <sheetName val="CP03"/>
      <sheetName val="BKDown"/>
      <sheetName val="Tipos Cambio"/>
      <sheetName val="TO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0"/>
      <sheetName val="C1"/>
      <sheetName val="1"/>
      <sheetName val="2.1"/>
      <sheetName val="9pln"/>
      <sheetName val="9"/>
      <sheetName val="2.2"/>
      <sheetName val="2.3"/>
      <sheetName val="2 "/>
      <sheetName val="3"/>
      <sheetName val="4"/>
      <sheetName val="5"/>
      <sheetName val="6"/>
      <sheetName val="7"/>
      <sheetName val="TO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D 1"/>
      <sheetName val="D 2"/>
      <sheetName val="D 3"/>
      <sheetName val="D 4"/>
      <sheetName val="D 4.1"/>
      <sheetName val="D 5"/>
      <sheetName val="D 6"/>
      <sheetName val="D 6.1 "/>
      <sheetName val="D 6.4 "/>
      <sheetName val="D 8 "/>
      <sheetName val="PARAMETRES"/>
      <sheetName val="MOIS "/>
      <sheetName val="C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DAU"/>
      <sheetName val="Peugeot"/>
      <sheetName val="Citroën"/>
      <sheetName val="RGS AP"/>
      <sheetName val="RGS AC"/>
      <sheetName val="RGS Autres"/>
      <sheetName val="RGS DAU"/>
      <sheetName val="#REF"/>
      <sheetName val="DA + CDE"/>
      <sheetName val="Feuil2"/>
      <sheetName val="PARAMETRES"/>
      <sheetName val="Mengenabgleich"/>
      <sheetName val="Total VM+ED"/>
      <sheetName val="Europe"/>
      <sheetName val="Cadencement Main d'Oeuvre Franc"/>
      <sheetName val="realcamp"/>
      <sheetName val="realdivers"/>
      <sheetName val="realfrns"/>
      <sheetName val="camp.BUDGET"/>
      <sheetName val="divers BUDGET"/>
      <sheetName val="frns BUDGET"/>
      <sheetName val="Folh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Todos"/>
      <sheetName val="VN Plein air"/>
      <sheetName val="SIACI"/>
      <sheetName val="Gras Savoie"/>
      <sheetName val="Imputações  Mensais 01"/>
      <sheetName val="Imputações  Mensais 01 (2)"/>
      <sheetName val="Imput   01 RG"/>
      <sheetName val="Imputações  Mensais 02"/>
      <sheetName val="Imput   02 RG "/>
      <sheetName val="Imput   03"/>
      <sheetName val="Imput   04"/>
      <sheetName val="Imput   05"/>
      <sheetName val="Imput 06"/>
      <sheetName val="Imput 07"/>
      <sheetName val="Folh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Import2"/>
      <sheetName val="T2 (KF)"/>
      <sheetName val="T2 (MF)"/>
      <sheetName val="T2 (ME) "/>
      <sheetName val="RETRAIT"/>
      <sheetName val="1997"/>
      <sheetName val="Import3"/>
      <sheetName val="T3 (KF)"/>
      <sheetName val="T3 (MF)"/>
      <sheetName val="FINANC"/>
      <sheetName val="Retrait2"/>
      <sheetName val="TMFbis"/>
      <sheetName val="Module1"/>
      <sheetName val="1996"/>
      <sheetName val="ADM FIN"/>
      <sheetName val="INFORMATICA"/>
      <sheetName val="ISO"/>
      <sheetName val="marketing"/>
      <sheetName val="TAB DIN ORÇAMENTO"/>
      <sheetName val="PÓS VENDA"/>
      <sheetName val="SERV GERAIS"/>
      <sheetName val="IMPRENSA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taux cadres 2003 psa pca "/>
      <sheetName val="taux etam 2003 psa pca"/>
      <sheetName val="ouv héberg 2003"/>
      <sheetName val="tx ouv"/>
      <sheetName val="cadres"/>
      <sheetName val="ETAM"/>
      <sheetName val="ouvriers"/>
      <sheetName val="V.A."/>
      <sheetName val="PR6mois"/>
      <sheetName val="Emprunt"/>
      <sheetName val="Page 4&amp;5"/>
      <sheetName val="PSA_DF"/>
      <sheetName val="IMMATS"/>
      <sheetName val="TRANSPORT V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BKD_Rio_de_Janeiro"/>
      <sheetName val="BKD_SUL_SE_CO"/>
      <sheetName val="BKD_AMOC UT"/>
      <sheetName val="BOTOTPCA"/>
      <sheetName val="REQBO"/>
      <sheetName val="CroiseCEN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"/>
      <sheetName val="Animation"/>
      <sheetName val="Données MBCV A3 2005"/>
      <sheetName val="Données MBCV B2006"/>
      <sheetName val="1- Synthèse"/>
      <sheetName val="2- Scenario commercial"/>
      <sheetName val="3- Calendarisation volumes"/>
      <sheetName val="4- MBCV simplifiée"/>
      <sheetName val="5- Détail MBCV"/>
      <sheetName val="6- Moyens commerciaux"/>
      <sheetName val="7- SUIG annuel"/>
      <sheetName val="8- SUIG mensualisé"/>
      <sheetName val="A3CAMARG"/>
      <sheetName val="BudCAMARG"/>
      <sheetName val="Hyp.DDRH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BMW (2)"/>
      <sheetName val="TPCA (2)"/>
      <sheetName val="FORD (2)"/>
      <sheetName val="TPCA"/>
      <sheetName val="BMW"/>
      <sheetName val="FORD"/>
      <sheetName val="France"/>
      <sheetName val="Paramètr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endettement fin"/>
      <sheetName val="Evo Endett.Graph"/>
      <sheetName val="prév tréso"/>
      <sheetName val="facturations VM"/>
      <sheetName val="récap"/>
      <sheetName val="#REF"/>
      <sheetName val="DE"/>
      <sheetName val="PR6mois"/>
      <sheetName val="Emprunt"/>
      <sheetName val="Page 4&amp;5"/>
      <sheetName val="PSA_DF"/>
      <sheetName val="A"/>
      <sheetName val="ALLEMAGNE"/>
      <sheetName val="CP121999"/>
      <sheetName val="BOTOTPCA"/>
      <sheetName val="Achats"/>
      <sheetName val="Paramètre"/>
      <sheetName val="Tableau de bord v2"/>
      <sheetName val="BUDGET"/>
      <sheetName val="CHARGES 01"/>
      <sheetName val="INTERFACE"/>
      <sheetName val="RECAP FACT budget MONDE"/>
      <sheetName val=" CHARGE GARANTIE par NATURE"/>
      <sheetName val="France"/>
      <sheetName val="Mise à jou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0596"/>
      <sheetName val="ACCUEIL"/>
      <sheetName val="ECOM Periodique"/>
      <sheetName val="ECOM Mensuel"/>
      <sheetName val="ECOM Per FAM AC"/>
      <sheetName val="ECOM Per FAM AP"/>
      <sheetName val="ECOM Men FAM AC"/>
      <sheetName val="ECOM Men FAM AP"/>
      <sheetName val="SMON PERIODIQUE"/>
      <sheetName val="SMON MENSUEL"/>
      <sheetName val="SMON Per FAM AC"/>
      <sheetName val="SMON Per FAM AP"/>
      <sheetName val="SMON Men FAM AC"/>
      <sheetName val="SMON Men FAM AP"/>
      <sheetName val="ECART PERIODE MOIS"/>
      <sheetName val="PARAMETRE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FAT DIÁRIO"/>
      <sheetName val="propaganda a rede"/>
      <sheetName val="Achats"/>
      <sheetName val="PROPOSITIONS CHARGE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FAT DIÁRIO"/>
      <sheetName val="propaganda a rede"/>
      <sheetName val="Achats"/>
      <sheetName val="TAB MOD"/>
      <sheetName val="TAB REG"/>
      <sheetName val="donnees"/>
      <sheetName val="PROPOSITIONS CHARGE "/>
      <sheetName val="PARAME"/>
      <sheetName val="Chiffrage(total feuil.)"/>
      <sheetName val="Chiffrage (307)"/>
      <sheetName val="Chiffrage (406)"/>
      <sheetName val="PARC"/>
      <sheetName val="Taux_MO_2004"/>
      <sheetName val="FINANC"/>
      <sheetName val="Impor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EST2000"/>
      <sheetName val="Change"/>
    </sheetNames>
    <sheetDataSet>
      <sheetData sheetId="0" refreshError="1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0596"/>
      <sheetName val="ACCUEIL"/>
      <sheetName val="ECOM Periodique"/>
      <sheetName val="ECOM Mensuel"/>
      <sheetName val="ECOM Per FAM AC"/>
      <sheetName val="ECOM Per FAM AP"/>
      <sheetName val="ECOM Men FAM AC"/>
      <sheetName val="ECOM Men FAM AP"/>
      <sheetName val="SMON PERIODIQUE"/>
      <sheetName val="SMON MENSUEL"/>
      <sheetName val="SMON Per FAM AC"/>
      <sheetName val="SMON Per FAM AP"/>
      <sheetName val="SMON Men FAM AC"/>
      <sheetName val="SMON Men FAM AP"/>
      <sheetName val="ECART PERIODE MOIS"/>
      <sheetName val="3"/>
      <sheetName val="Paramètre"/>
      <sheetName val="base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ess fev 00 (2)"/>
      <sheetName val="die fev 00"/>
      <sheetName val="ess fev 00"/>
      <sheetName val="ess dec 99"/>
      <sheetName val="3"/>
      <sheetName val="Inputs"/>
      <sheetName val="PVR PRF"/>
      <sheetName val="VP CITROEN Ann.@2006"/>
      <sheetName val="YS_YM du mo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interim mai"/>
      <sheetName val="TOTAL CATS"/>
      <sheetName val="Division 01-05 "/>
      <sheetName val="Auto 01-05"/>
      <sheetName val="Inscrits hors CASA (2)"/>
      <sheetName val="Feuil1"/>
      <sheetName val="Feuil2"/>
      <sheetName val="Feuil3"/>
      <sheetName val="lsienv"/>
      <sheetName val="lsifin"/>
      <sheetName val="lsigarn"/>
      <sheetName val="lsira"/>
      <sheetName val="lsisil"/>
      <sheetName val="lsiopt"/>
      <sheetName val="DAII VM SGVTE"/>
      <sheetName val="Taux de change "/>
      <sheetName val="DEXF1 CYC"/>
      <sheetName val="DAIF CYC"/>
      <sheetName val="facturations VM"/>
      <sheetName val="#REF"/>
      <sheetName val="CP1219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VA_STD"/>
      <sheetName val="ARGIMMAT"/>
      <sheetName val="PARAM"/>
      <sheetName val="PARAMETRES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param"/>
      <sheetName val="Jalons à venir"/>
      <sheetName val="Nature FF"/>
      <sheetName val="PERF"/>
      <sheetName val="Autres marques A1"/>
      <sheetName val="Autres marques A2"/>
      <sheetName val="Autres marques HISTO"/>
      <sheetName val="Pour synthèse"/>
      <sheetName val="%CA"/>
      <sheetName val="Chine"/>
      <sheetName val="PR"/>
      <sheetName val="CR SRC PSA (2)"/>
      <sheetName val="CR SRC AP"/>
      <sheetName val="CR CPP AP"/>
      <sheetName val="CR SRC AC"/>
      <sheetName val="CR CPP AC"/>
      <sheetName val="CR SRC PSA"/>
      <sheetName val="CR CPP PSA"/>
      <sheetName val="-"/>
      <sheetName val="CR AP CHINE"/>
      <sheetName val="CR AP CHINE NV"/>
      <sheetName val="CR AC CHINE"/>
      <sheetName val="CR AC CHINE NV"/>
      <sheetName val="CR AP Tur"/>
      <sheetName val="CR AC Tur"/>
      <sheetName val="CR AP Iran"/>
      <sheetName val="Feuil1"/>
      <sheetName val="Feuil1 (2)"/>
      <sheetName val="Feuil1 (3)"/>
      <sheetName val="CR SRC AP (2)"/>
      <sheetName val="Feuil5"/>
      <sheetName val="RGS_AP"/>
      <sheetName val="RGS_AP2002"/>
      <sheetName val="RGS_AC"/>
      <sheetName val="RGS_AC2002"/>
      <sheetName val="Mix pays AC"/>
      <sheetName val="Mix pays AP"/>
      <sheetName val="MERCOSUR"/>
      <sheetName val="Feuil4"/>
      <sheetName val="Feuil2"/>
      <sheetName val="Frais fixes"/>
      <sheetName val="Feuil3"/>
      <sheetName val="TRAP1997"/>
      <sheetName val="DAIF CYC"/>
      <sheetName val="D"/>
      <sheetName val="SAV COND"/>
      <sheetName val="HYPOT"/>
      <sheetName val="FRA CYC"/>
      <sheetName val="FINANC"/>
      <sheetName val="Import2"/>
      <sheetName val="BOTOTPCA"/>
      <sheetName val="Synthèse prix FORD tous mot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S_CONFIG"/>
      <sheetName val="INTERFACE"/>
      <sheetName val="VAR CHARGE VN p NAT M et M-1"/>
      <sheetName val="CHARGE GARANTIE VN par NATURE"/>
      <sheetName val="CHARGE GTIE VN par NATURE M-1"/>
      <sheetName val="CHARGE GARANTIE VN PCA"/>
      <sheetName val="PROPOS CHARGE GARANTIE VN PCA"/>
      <sheetName val="CHARGE GARANTIE VN PCA M-1"/>
      <sheetName val="CHARGE GARANTIE VN Marque"/>
      <sheetName val="CHARGE GARANTIE VN Marque M-1"/>
      <sheetName val="PROVISION_FINdePERIODE PCA"/>
      <sheetName val="Ratios PROV_DEP 0_12"/>
      <sheetName val="VAR_PROV_FIN_P_M et 8janv"/>
      <sheetName val="VAR_PROV_FIN_P_M et M-1"/>
      <sheetName val="PROVISION_FINdePERIODE Marque"/>
      <sheetName val="PROV_FINdeP Marque 8janv "/>
      <sheetName val="VARIATION_PROVISION M et ASC"/>
      <sheetName val="PROPOS_PROV_FINdePERIODE"/>
      <sheetName val="PROV_FINdeP_CP_M-1"/>
      <sheetName val="PROVISION_DEFINITIVE"/>
      <sheetName val="CHARGE EXT Fin P"/>
      <sheetName val="REALISE PERIODE_PCA"/>
      <sheetName val="REALISE PERIODE_MARQUE"/>
      <sheetName val="DEPENSES NETTES"/>
      <sheetName val="Module PROPOSITIONS"/>
      <sheetName val="Module Ouverture Dest"/>
      <sheetName val="Mois"/>
      <sheetName val="param"/>
      <sheetName val="Réalisé"/>
      <sheetName val="TRAP1997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"/>
      <sheetName val="Mois"/>
      <sheetName val="Commentaires"/>
      <sheetName val="Commentaires Prov. Fiscale 2003"/>
      <sheetName val="PROV. FISC._(PCA)"/>
      <sheetName val="PROV._(PCA)"/>
      <sheetName val="DEX_(PCA)"/>
      <sheetName val="DAI_(PCA)"/>
      <sheetName val="DCF"/>
      <sheetName val="CONSO_3_ZONES"/>
      <sheetName val="DEX"/>
      <sheetName val="DAI"/>
      <sheetName val="LISTECAMP"/>
      <sheetName val="DEP_DQUA"/>
      <sheetName val="CONSV"/>
      <sheetName val="CONSV_DAI"/>
      <sheetName val="CUMULN_1"/>
      <sheetName val="CUMULN_1 (2)"/>
      <sheetName val="CT_AJUSTE"/>
      <sheetName val="CT_AJUSTE (2)"/>
      <sheetName val="Mod_situation"/>
      <sheetName val="Mod_Ajust_Afficher "/>
      <sheetName val="Dates Clôt. Déf."/>
      <sheetName val="Dates Clôt. Déf.(2)"/>
      <sheetName val="PROPOS_PROV_FINdePERIODE"/>
      <sheetName val="Hypothèses"/>
      <sheetName val="VA"/>
      <sheetName val="co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Produit 2004"/>
      <sheetName val="historique prod"/>
      <sheetName val="INTERFACE"/>
      <sheetName val="Ass3"/>
      <sheetName val="Def 3"/>
      <sheetName val="Anti perf"/>
      <sheetName val="Ass1&amp;2"/>
      <sheetName val="Campagnes"/>
      <sheetName val="Def 1&amp;2"/>
      <sheetName val="Extension"/>
      <sheetName val="Peinture"/>
      <sheetName val="PTC"/>
      <sheetName val="Recours"/>
      <sheetName val="Soutien"/>
      <sheetName val="AFRO SGV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Hausses de prix - indices PLF"/>
      <sheetName val="ARGENTINE"/>
      <sheetName val="BRESIL"/>
      <sheetName val="DIVERS"/>
      <sheetName val="DOMTOM"/>
      <sheetName val="IRAN"/>
      <sheetName val="ISRAEL PALESTINE"/>
      <sheetName val="JAPON"/>
      <sheetName val="OADT"/>
      <sheetName val="OAL"/>
      <sheetName val="OAP"/>
      <sheetName val="TOTAL"/>
      <sheetName val="TURQU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Marges réa"/>
      <sheetName val="Marges prev"/>
      <sheetName val="Marges"/>
      <sheetName val="Anti perf"/>
      <sheetName val="Ass1&amp;2"/>
      <sheetName val="Ass3"/>
      <sheetName val="Campagnes"/>
      <sheetName val="Def 1&amp;2"/>
      <sheetName val="Def 3"/>
      <sheetName val="Extension"/>
      <sheetName val="Peinture"/>
      <sheetName val="PTC"/>
      <sheetName val="Recours"/>
      <sheetName val="Soutien"/>
      <sheetName val="Chan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Ranking Acumulado"/>
      <sheetName val="Ranking Janeiro"/>
      <sheetName val="Detalhado"/>
      <sheetName val="Previsão"/>
      <sheetName val="Resumo"/>
      <sheetName val="EXP_POTENCIAL_VENDAS"/>
      <sheetName val="impression"/>
      <sheetName val="Marges ré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0103"/>
      <sheetName val="0203"/>
      <sheetName val="0303"/>
      <sheetName val="0403"/>
      <sheetName val="0503"/>
      <sheetName val="0603"/>
      <sheetName val="0703"/>
      <sheetName val="0803"/>
      <sheetName val="0903"/>
      <sheetName val="1003"/>
      <sheetName val="1103"/>
      <sheetName val="1203"/>
      <sheetName val="ACUMULADO"/>
      <sheetName val="ACUM em ORDEM"/>
      <sheetName val="ACUM SMCV"/>
      <sheetName val="Plan1"/>
      <sheetName val="Detalh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UP"/>
      <sheetName val="TCTC1"/>
      <sheetName val="TCTC2"/>
      <sheetName val="donnees"/>
      <sheetName val="Budget mensuel"/>
      <sheetName val="Budget mensuel (n-1)"/>
      <sheetName val="Réalisé"/>
      <sheetName val="Réalisé (n-1)"/>
      <sheetName val="MENU"/>
      <sheetName val="DAIF CYC"/>
      <sheetName val="BKD_Rio_de_Janeiro"/>
      <sheetName val="BKD_SUL_SE_CO"/>
      <sheetName val="BKD_AMOC UT"/>
      <sheetName val="Detalhado"/>
      <sheetName val=" ECOM 入库计划"/>
      <sheetName val="CPA"/>
      <sheetName val="liens"/>
      <sheetName val="GB(TV)"/>
      <sheetName val="def_typ"/>
      <sheetName val="Projet"/>
      <sheetName val="ref"/>
      <sheetName val="Type_projet"/>
      <sheetName val="INTERFACE"/>
      <sheetName val="DATE"/>
      <sheetName val="IMMATS"/>
      <sheetName val="TRANSPORT V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F"/>
      <sheetName val="FP1"/>
      <sheetName val="FP2"/>
      <sheetName val="FP2 (a)"/>
      <sheetName val="FP3"/>
      <sheetName val="FP4"/>
      <sheetName val="FP4 (a)"/>
      <sheetName val="FP4 (2)"/>
      <sheetName val="FP4 (a) (2)"/>
      <sheetName val="FP5"/>
      <sheetName val="FP5 (a)"/>
      <sheetName val="FP7"/>
      <sheetName val="FP8"/>
      <sheetName val="FP9"/>
      <sheetName val="FP10"/>
      <sheetName val="FP11"/>
      <sheetName val="FP12"/>
      <sheetName val="FP13"/>
      <sheetName val="FC1"/>
      <sheetName val="FC2"/>
      <sheetName val="FC3"/>
      <sheetName val="FC4"/>
      <sheetName val="FC5"/>
      <sheetName val="donnees"/>
      <sheetName val="CITROEN DO BRASIL"/>
      <sheetName val="DELEGAÇÃO GERAL"/>
      <sheetName val="DIREÇÃO G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F"/>
      <sheetName val="FP1"/>
      <sheetName val="FP2"/>
      <sheetName val="FP2 (a)"/>
      <sheetName val="FP3"/>
      <sheetName val="FP4"/>
      <sheetName val="FP4 (a)"/>
      <sheetName val="FP4 (2)"/>
      <sheetName val="FP4 (a) (2)"/>
      <sheetName val="FP5"/>
      <sheetName val="FP5 (a)"/>
      <sheetName val="FP7"/>
      <sheetName val="FP8"/>
      <sheetName val="FP9"/>
      <sheetName val="FP10"/>
      <sheetName val="FP11"/>
      <sheetName val="FP12"/>
      <sheetName val="FP13"/>
      <sheetName val="FC1"/>
      <sheetName val="FC2"/>
      <sheetName val="FC3"/>
      <sheetName val="FC4"/>
      <sheetName val="FC5"/>
      <sheetName val="donnees"/>
      <sheetName val="BUDNUE"/>
      <sheetName val="F 1.2"/>
      <sheetName val="Récapitulatif"/>
      <sheetName val="Hyp. _autres"/>
      <sheetName val="DAIF CYC"/>
      <sheetName val="Fr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CHARGE"/>
      <sheetName val="REALISE M en Euro"/>
      <sheetName val="CUMUL Fin M Methode jeanne"/>
      <sheetName val="PROPOSITIONS CHARGE "/>
      <sheetName val="verif"/>
      <sheetName val="CUMUL Fin M  2éme methode"/>
      <sheetName val="REALISE M"/>
      <sheetName val="CUMUL Fin M"/>
      <sheetName val="DONNEES"/>
      <sheetName val="INTERFACE  &amp;  PARAMETRES"/>
      <sheetName val="Chiffrage(total feuil.)"/>
      <sheetName val="Chiffrage (307)"/>
      <sheetName val="Chiffrage (406)"/>
      <sheetName val="PARC"/>
      <sheetName val="Taux_MO_2004"/>
      <sheetName val="Critère"/>
      <sheetName val="Macro1"/>
      <sheetName val="Liste"/>
      <sheetName val="Plan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DAIF CYC"/>
      <sheetName val="DAIF BUD"/>
      <sheetName val="DAIF A-1"/>
      <sheetName val="DAIF A-2"/>
      <sheetName val="DAIF' BUD"/>
      <sheetName val="DAIF' A-1"/>
      <sheetName val="DAIF' A-2"/>
      <sheetName val="DAIF VM SGVTE"/>
      <sheetName val="DAIF VM SGCAR"/>
      <sheetName val="AFCH SGVTE"/>
      <sheetName val="AFCH SGCAR"/>
      <sheetName val="ALG SGVTE"/>
      <sheetName val="ALG SGCAR"/>
      <sheetName val="ALG APVTE"/>
      <sheetName val="ARG VP"/>
      <sheetName val="ARG VU"/>
      <sheetName val="ARG SGVP"/>
      <sheetName val="ARG SGVU"/>
      <sheetName val="ARG SGCAR"/>
      <sheetName val="ARG APVTE"/>
      <sheetName val="BRE SGVP"/>
      <sheetName val="BRE SGVU"/>
      <sheetName val="BRE SGCAR"/>
      <sheetName val="BRE APVTE"/>
      <sheetName val="CHI SGVP"/>
      <sheetName val="CHI SGVU"/>
      <sheetName val="CHI SGCAR"/>
      <sheetName val="CHI APVTE"/>
      <sheetName val="EGY SGVTE"/>
      <sheetName val="EGY SGCAR"/>
      <sheetName val="EGY APVTE"/>
      <sheetName val="JAP VP"/>
      <sheetName val="JAP SGVTE"/>
      <sheetName val="JAP SGCAR"/>
      <sheetName val="JAP APVTE"/>
      <sheetName val="TUR SGVP"/>
      <sheetName val="TUR SGVU"/>
      <sheetName val="TUR SGCAR"/>
      <sheetName val="TUR APVTE"/>
      <sheetName val="DAI TOT SGVTE"/>
      <sheetName val="DAI TOT SGCAR"/>
      <sheetName val="DAI TOT APVTE"/>
      <sheetName val="DAI VM SGVTE"/>
      <sheetName val="DAI VM SGCAR"/>
      <sheetName val="DAI ES SGCAR"/>
      <sheetName val="NEUTRAL"/>
      <sheetName val="NEUTRALCAR"/>
      <sheetName val="CRO VP"/>
      <sheetName val="CRO VU"/>
      <sheetName val="CRO SGVTE"/>
      <sheetName val="CRO SGCAR"/>
      <sheetName val="CRO APVTE"/>
      <sheetName val="HON SGVP"/>
      <sheetName val="HON SGVU"/>
      <sheetName val="HON SGCAR"/>
      <sheetName val="HON APVTE"/>
      <sheetName val="POL SGVP"/>
      <sheetName val="POL SGVU"/>
      <sheetName val="POL SGCAR"/>
      <sheetName val="POL APVTE"/>
      <sheetName val="SLN VP"/>
      <sheetName val="SLN VU"/>
      <sheetName val="SLN SGVTE"/>
      <sheetName val="SLN SGCAR"/>
      <sheetName val="SLN APVTE"/>
      <sheetName val="TCH SGVP"/>
      <sheetName val="TCH SGVU"/>
      <sheetName val="TCH SGCAR"/>
      <sheetName val="TCH APVTE"/>
      <sheetName val="OAL SGVTE"/>
      <sheetName val="DAIF01"/>
      <sheetName val="rentab."/>
      <sheetName val="P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TabFinanct"/>
      <sheetName val="1365Résultat"/>
      <sheetName val="Financts"/>
      <sheetName val="1365PCAI"/>
      <sheetName val="1365CCAI"/>
      <sheetName val="Autres domaines"/>
      <sheetName val="1365DFCP"/>
      <sheetName val="Marge Conso"/>
      <sheetName val="Marge Conso CFA"/>
      <sheetName val="1365DIFA"/>
      <sheetName val="Marge Europe Flux"/>
      <sheetName val="Marge OSF-PVS"/>
      <sheetName val="Vol Prod VN valorisés"/>
      <sheetName val="Volumes VN valorisés"/>
      <sheetName val="Volumes Moteurs Valorisés"/>
      <sheetName val="Change"/>
      <sheetName val="VR1-206D4D"/>
      <sheetName val="206 TU3JP"/>
      <sheetName val="VR2-206 TU5JP4"/>
      <sheetName val="VR8-Pic GLX"/>
      <sheetName val="VR7-Pic Excl ess"/>
      <sheetName val="VR10-Pic Excl Die"/>
      <sheetName val="VR9-C3 Brésil"/>
      <sheetName val="VR11-C3 Arg"/>
      <sheetName val="Moteur TU5JP4"/>
      <sheetName val="Prazos"/>
      <sheetName val="ActivPR"/>
      <sheetName val="BreakDown"/>
      <sheetName val="Investissts"/>
      <sheetName val="Transfert Price "/>
      <sheetName val="Tx STD &amp; Effectifs"/>
      <sheetName val="RH X Financ"/>
      <sheetName val="TREPR"/>
      <sheetName val="DAIF CYC"/>
      <sheetName val="rentab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DAI VM SGVTE"/>
      <sheetName val="DAI VM SGCAR"/>
      <sheetName val="AFRE SGVTE"/>
      <sheetName val="AFRE SGCAR"/>
      <sheetName val="AFRO SGVTE"/>
      <sheetName val="AFRO SGCAR"/>
      <sheetName val="ARAB SGVTE"/>
      <sheetName val="ARAB SGCAR"/>
      <sheetName val="ASEA SGVTE"/>
      <sheetName val="ASEA SGCAR"/>
      <sheetName val="AUST SGVTE"/>
      <sheetName val="AUST SGCAR"/>
      <sheetName val="CEI SGVTE"/>
      <sheetName val="CEI SGCAR"/>
      <sheetName val="CHIN SGVTE"/>
      <sheetName val="CHIN SGCAR"/>
      <sheetName val="DPCA SGVP"/>
      <sheetName val="DPCA SGVU"/>
      <sheetName val="DPCA SGCAR"/>
      <sheetName val="DPCA APVTE"/>
      <sheetName val="DOMT SGVTE"/>
      <sheetName val="DOMT SGCAR"/>
      <sheetName val="IRAN SGVTE"/>
      <sheetName val="IRAN SGCAR"/>
      <sheetName val="ISRA SGVTE"/>
      <sheetName val="ISRA SGCAR"/>
      <sheetName val="MARO SGVTE"/>
      <sheetName val="MARO SGCAR"/>
      <sheetName val="MASH SGVTE"/>
      <sheetName val="MASH SGCAR"/>
      <sheetName val="MEDI SGVTE"/>
      <sheetName val="MEDI SGCAR"/>
      <sheetName val="NIGE SGVTE"/>
      <sheetName val="NIGE SGCAR"/>
      <sheetName val="OCEA SGVTE"/>
      <sheetName val="OCEA SGCAR"/>
      <sheetName val="ROUM SGVTE"/>
      <sheetName val="ROUM SGCAR"/>
      <sheetName val="SODE SGVTE"/>
      <sheetName val="SODE SGCAR"/>
      <sheetName val="TAIW SGVTE"/>
      <sheetName val="TAIW SGCAR"/>
      <sheetName val="URUG SGVTE"/>
      <sheetName val="URUG SGCAR"/>
      <sheetName val="URUG APVTE"/>
      <sheetName val="ZALN SGVTE"/>
      <sheetName val="ZALN SGCAR"/>
      <sheetName val="ZALN APVTE"/>
      <sheetName val="ZALC SGVTE"/>
      <sheetName val="ZALC SGCAR"/>
      <sheetName val="ZALC APVTE"/>
      <sheetName val="ZALS SGVTE"/>
      <sheetName val="ZALS SGCAR"/>
      <sheetName val="ZALS APVTE"/>
      <sheetName val="ZEM SGVTE"/>
      <sheetName val="ZEM SGCAR"/>
      <sheetName val="NZEL SGVTE"/>
      <sheetName val="NZEL SGCAR"/>
      <sheetName val="CORE SGVTE"/>
      <sheetName val="CORE SGCAR"/>
      <sheetName val="TAHK SGVTE"/>
      <sheetName val="TAHK SGCAR"/>
      <sheetName val="Vide"/>
      <sheetName val="SYNTHESE A"/>
      <sheetName val="SYNTHESE A-1"/>
      <sheetName val="SYNTHESE A-2"/>
      <sheetName val="SYNTHESE PS"/>
      <sheetName val="DAII CYC"/>
      <sheetName val="DAII VM SGVTE"/>
      <sheetName val="DAII VM SGCAR"/>
      <sheetName val="DPCA SGVTE"/>
      <sheetName val="CHN VP"/>
      <sheetName val="CHN VU"/>
      <sheetName val="Chan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#RIF"/>
      <sheetName val="Croisements (Ai - Ej - Mk) X85"/>
      <sheetName val="Change"/>
      <sheetName val="Achats"/>
      <sheetName val="saxo"/>
      <sheetName val="B01-Soc"/>
      <sheetName val="#REF"/>
      <sheetName val="construction PRF BL"/>
      <sheetName val="MAR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Visualisation"/>
      <sheetName val="Achats €-véh. "/>
      <sheetName val="Technique €-véh."/>
      <sheetName val="Achats"/>
      <sheetName val="Technique"/>
      <sheetName val="Surcoûts de lancement"/>
      <sheetName val="Compta-DA"/>
      <sheetName val="AFRO SGVTE"/>
      <sheetName val="saxo"/>
      <sheetName val="Change"/>
      <sheetName val="3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Nombre de jours"/>
      <sheetName val="tx monde"/>
      <sheetName val="Ms 2002 DAU"/>
      <sheetName val="Hypotheses sources"/>
      <sheetName val="Recap tx MO"/>
      <sheetName val="hyp cadres"/>
      <sheetName val="hyp ETAM"/>
      <sheetName val="hyp ouvriers"/>
      <sheetName val="Ecart origine"/>
      <sheetName val="impact ag ai renego"/>
      <sheetName val="calcul NORIA"/>
      <sheetName val="budget 2002"/>
      <sheetName val="retraites pres"/>
      <sheetName val="retraites"/>
      <sheetName val="tx ouv"/>
      <sheetName val="cadres"/>
      <sheetName val="ETAM"/>
      <sheetName val="ouvriers"/>
      <sheetName val="charges"/>
      <sheetName val="evolution DAU"/>
      <sheetName val="ag +1"/>
      <sheetName val="inscrits"/>
      <sheetName val="Achats"/>
      <sheetName val="BOTOTPCA"/>
      <sheetName val="REQBO"/>
      <sheetName val="CroiseCENTRES"/>
      <sheetName val="AFRO SGV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BRG0E_03"/>
      <sheetName val="BOTOTPCA"/>
      <sheetName val="REQBO"/>
      <sheetName val="CroiseCENT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GRAFPROM"/>
      <sheetName val="promotores"/>
      <sheetName val="sucursales"/>
      <sheetName val="datos"/>
      <sheetName val="GRAFSUC"/>
      <sheetName val="N7 CHINE ttes versions"/>
      <sheetName val="C 1"/>
      <sheetName val="2_4"/>
      <sheetName val="2_5"/>
      <sheetName val="2_3"/>
      <sheetName val="BOTOTPCA"/>
      <sheetName val="REQBO"/>
      <sheetName val="CroiseCENTRES"/>
      <sheetName val="fondo promedio"/>
      <sheetName val="GRÁFICO DE FONDO POR AFILIADO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GUIDE"/>
      <sheetName val=" Budget Détaillé (K€) PFGO"/>
      <sheetName val=" Budget par Nature (k€) PFGO"/>
      <sheetName val="Compar Budget A4"/>
      <sheetName val="GRAFPROM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INDICADORES"/>
      <sheetName val="ckeck list"/>
      <sheetName val="BD ORÇAMENTO"/>
      <sheetName val="ORIGINAL"/>
      <sheetName val="CADASTRO"/>
      <sheetName val="RELATORIO"/>
      <sheetName val="TAB DIN ORÇAMENTO"/>
      <sheetName val="bd realizado"/>
      <sheetName val="realiz anos anteriores"/>
      <sheetName val="CITROEN DO BRASIL"/>
      <sheetName val="COMÉRCIO"/>
      <sheetName val="DELEGAÇÃO GERAL"/>
      <sheetName val="DIREÇÃO GER "/>
      <sheetName val="IMPRENSA"/>
      <sheetName val="INFORMATICA"/>
      <sheetName val="marketing"/>
      <sheetName val="PEÇAS DE REPOSIÇÃO"/>
      <sheetName val="PÓS VENDA"/>
      <sheetName val="detalh pv"/>
      <sheetName val="ISO"/>
      <sheetName val="ADM FIN"/>
      <sheetName val="SERV GERAIS"/>
      <sheetName val="PARAMETRES"/>
      <sheetName val="VOL_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note"/>
      <sheetName val="Prod"/>
      <sheetName val="ECO TEC"/>
      <sheetName val="Annexe 4"/>
      <sheetName val="Effet PRF"/>
      <sheetName val="Activité 2003"/>
      <sheetName val="Effet PRF M"/>
      <sheetName val="VOL 2004"/>
      <sheetName val="VOLTEC"/>
      <sheetName val="rgs revalo"/>
      <sheetName val="rgs stocks"/>
      <sheetName val="Activité 2004"/>
      <sheetName val="Réal 2003"/>
      <sheetName val="Réal 2004"/>
      <sheetName val="Masses 2004"/>
      <sheetName val="Effet"/>
      <sheetName val="Visu"/>
      <sheetName val="CITROEN DO BRASIL"/>
      <sheetName val="DELEGAÇÃO GERAL"/>
      <sheetName val="DIREÇÃO GER "/>
      <sheetName val="PAGE6 M"/>
      <sheetName val="Résumé"/>
      <sheetName val="Indirects"/>
      <sheetName val="ADM FIN"/>
      <sheetName val="INFORMATICA"/>
      <sheetName val="ISO"/>
      <sheetName val="marketing"/>
      <sheetName val="TAB DIN ORÇAMENTO"/>
      <sheetName val="PÓS VENDA"/>
      <sheetName val="SERV GERAIS"/>
      <sheetName val="IMPRENSA"/>
      <sheetName val="Marge Europe Flux"/>
      <sheetName val="liens"/>
      <sheetName val="PAGE6Conv"/>
      <sheetName val="PARAMETRES"/>
      <sheetName val="VOL_CH"/>
      <sheetName val="Couleurs et Garnissages"/>
      <sheetName val="GRAFPROM"/>
      <sheetName val="Hypotheses 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VA HP DIFA"/>
      <sheetName val="PAGE3"/>
      <sheetName val="PAGE4"/>
      <sheetName val="PAGE4C"/>
      <sheetName val="PAGE4-ECART"/>
      <sheetName val="PAGE6"/>
      <sheetName val="PAGE6Conv"/>
      <sheetName val="PAGE6 M"/>
      <sheetName val="cales"/>
      <sheetName val="notes"/>
      <sheetName val="commentaires"/>
      <sheetName val="Nouveaux Modèles"/>
      <sheetName val="PAGE6 (2)"/>
      <sheetName val="Effet PRF"/>
      <sheetName val="Base"/>
      <sheetName val="CITROEN DO BRASIL"/>
      <sheetName val="DELEGAÇÃO GERAL"/>
      <sheetName val="DIREÇÃO GER "/>
      <sheetName val="ADM FIN"/>
      <sheetName val="IMPRENSA"/>
      <sheetName val="INFORMATICA"/>
      <sheetName val="ISO"/>
      <sheetName val="marketing"/>
      <sheetName val="TAB DIN ORÇAMENTO"/>
      <sheetName val="PÓS VENDA"/>
      <sheetName val="SERV GERA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VA HP DIFA"/>
      <sheetName val="PAGE3"/>
      <sheetName val="PAGE4"/>
      <sheetName val="PAGE6"/>
      <sheetName val="PAGE6 M"/>
      <sheetName val="Nouveaux Modèles"/>
      <sheetName val="commentaires"/>
      <sheetName val="notes"/>
      <sheetName val="A_DIFA"/>
      <sheetName val="A_DIFA (2)"/>
      <sheetName val="A_DIFA (3)"/>
      <sheetName val="Activité sur VA HP"/>
      <sheetName val="OSF"/>
      <sheetName val="PAGE6Conv"/>
      <sheetName val="Achats"/>
      <sheetName val="PROPOSITIONS CHARGE "/>
      <sheetName val="Effet PRF"/>
      <sheetName val="donnee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Page 4&amp;5"/>
      <sheetName val="PR6mois"/>
      <sheetName val="PSA_DF"/>
      <sheetName val="Emprunt"/>
      <sheetName val="DF_BUBU"/>
      <sheetName val="Feuil1"/>
      <sheetName val="Feuil2"/>
      <sheetName val="Feuil3"/>
      <sheetName val="Page 4_5"/>
      <sheetName val="TABLE"/>
      <sheetName val="Données"/>
      <sheetName val="PAGE6 M"/>
      <sheetName val="Charge Realisé Mens"/>
      <sheetName val="CMAC volume &amp; budget"/>
      <sheetName val="CHARGES 01"/>
      <sheetName val="INTERFACE"/>
      <sheetName val="RECAP FACT budget MONDE"/>
      <sheetName val=" CHARGE GARANTIE par NATURE"/>
      <sheetName val="Parameters"/>
      <sheetName val="FR"/>
      <sheetName val="Z6"/>
      <sheetName val="Grille synthèse compétences"/>
      <sheetName val="BOTOTPCA"/>
      <sheetName val="REQBO"/>
      <sheetName val="CroiseCENTRES"/>
      <sheetName val="DATA_P10"/>
      <sheetName val="PARAM"/>
      <sheetName val="DATA_P10_CKD"/>
      <sheetName val="SAISIE_BPF"/>
      <sheetName val="CITROEN DO BRASIL"/>
      <sheetName val="DELEGAÇÃO GERAL"/>
      <sheetName val="DIREÇÃO G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log"/>
      <sheetName val="GUIDE"/>
      <sheetName val="Charge pays mens vs budget"/>
      <sheetName val="Charge Realisé Mens"/>
      <sheetName val="CMAC volume &amp; budget"/>
      <sheetName val="Budget res sur prov"/>
      <sheetName val="referentiel"/>
      <sheetName val="CHARGES 01"/>
      <sheetName val="INTERFACE"/>
      <sheetName val="RECAP FACT budget MONDE"/>
      <sheetName val=" CHARGE GARANTIE par NATURE"/>
      <sheetName val="Budget mensuel"/>
      <sheetName val="Budget mensuel (n-1)"/>
      <sheetName val="Réalisé"/>
      <sheetName val="Réalisé (n-1)"/>
      <sheetName val="rentab."/>
      <sheetName val="PAGE6 M"/>
      <sheetName val="SIG-&gt;SUIG"/>
      <sheetName val="Page7"/>
      <sheetName val="Page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Com"/>
      <sheetName val="0181PCAI"/>
      <sheetName val="0181DIFA"/>
      <sheetName val="MarCom"/>
      <sheetName val="Produccion Y Venta"/>
      <sheetName val="BKDown"/>
      <sheetName val="Estandares2001"/>
      <sheetName val="Tipos Cambio"/>
      <sheetName val="Bareme CP10"/>
      <sheetName val="Bareme (por Mes)"/>
      <sheetName val="PreciosExportacion"/>
      <sheetName val="GastosPlanta"/>
      <sheetName val="CostoMontaje"/>
      <sheetName val="Gastos Santiago"/>
      <sheetName val="Resultado"/>
      <sheetName val="Balance"/>
      <sheetName val="Calculos"/>
      <sheetName val="Charge Realisé Mens"/>
      <sheetName val="CMAC volume &amp; budget"/>
      <sheetName val="facturations VM"/>
      <sheetName val="CHARGES 01"/>
      <sheetName val="INTERFACE"/>
      <sheetName val="RECAP FACT budget MONDE"/>
      <sheetName val=" CHARGE GARANTIE par NA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coef"/>
      <sheetName val="paramPCA"/>
      <sheetName val="Table"/>
      <sheetName val="realdivers"/>
      <sheetName val="realcamp"/>
      <sheetName val="realfrns"/>
      <sheetName val="camp.BUDGET"/>
      <sheetName val="divers BUDGET"/>
      <sheetName val="frns BUDGET"/>
      <sheetName val="PR6mois"/>
      <sheetName val="Emprunt"/>
      <sheetName val="Page 4&amp;5"/>
      <sheetName val="PSA_DF"/>
      <sheetName val="Pénétrations"/>
      <sheetName val="Remises"/>
      <sheetName val="HypoPxC4"/>
      <sheetName val="BKDown"/>
      <sheetName val="Tipos Cambio"/>
      <sheetName val="PRESENTATION"/>
      <sheetName val="Hypothèses"/>
      <sheetName val="facturations VM"/>
      <sheetName val="００･ＤＥ Ｍ６２"/>
      <sheetName val="P?n?tra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acturations V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DGFR"/>
      <sheetName val="DESP CC"/>
      <sheetName val="resumo"/>
      <sheetName val="Plan1"/>
      <sheetName val="Plan2"/>
      <sheetName val="Plan3"/>
      <sheetName val="GRÁFICO"/>
      <sheetName val="paramP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Simul Parc Extensions X3Y"/>
      <sheetName val="Simul X3Y"/>
      <sheetName val="DETAIL CAMPAGNES A3"/>
      <sheetName val="paramPCA"/>
      <sheetName val="PARAMETRES"/>
      <sheetName val="VENCOS97"/>
      <sheetName val="CTC"/>
      <sheetName val="NTV"/>
      <sheetName val="ORT"/>
      <sheetName val="RenTV"/>
      <sheetName val="RTR"/>
      <sheetName val="TV6"/>
      <sheetName val="Achats"/>
      <sheetName val="FACT"/>
      <sheetName val="LIVR"/>
      <sheetName val="MA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SGC"/>
      <sheetName val="BarraMansa"/>
      <sheetName val="Itauna"/>
      <sheetName val="VENCOS97"/>
      <sheetName val="D 1"/>
      <sheetName val="D 2"/>
      <sheetName val="D 4.1"/>
      <sheetName val="D 3"/>
      <sheetName val="D 4"/>
      <sheetName val="D 6"/>
      <sheetName val="D 6.1 "/>
      <sheetName val="Paramètres génér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fondo promedio"/>
      <sheetName val="GRÁFICO DE FONDO POR AFILIADO"/>
      <sheetName val="Simul X3Y"/>
      <sheetName val="DAIC"/>
      <sheetName val="DECKBLATT"/>
      <sheetName val="TOUS"/>
      <sheetName val="GR?FICO DE FONDO POR AFILI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fondo promedio"/>
      <sheetName val="GRÁFICO DE FONDO POR AFILIADO"/>
      <sheetName val="GRAFPROM"/>
      <sheetName val="N7 CHINE ttes versions"/>
      <sheetName val="VENCOS97"/>
      <sheetName val="GR?FICO DE FONDO POR AFILI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VAR.STOCK VDVS"/>
      <sheetName val="VAR.STOCK ANUL. VDVS"/>
      <sheetName val="DETALHE VAR.STOCK"/>
      <sheetName val="CORRECÇÃO"/>
      <sheetName val="OD380"/>
      <sheetName val="CX02406"/>
      <sheetName val="OD239"/>
      <sheetName val="OD176"/>
      <sheetName val="OD147"/>
      <sheetName val="OD108"/>
      <sheetName val="OD069"/>
      <sheetName val="OD043"/>
      <sheetName val="OD006"/>
      <sheetName val="D 1"/>
      <sheetName val="D 2"/>
      <sheetName val="D 4.1"/>
      <sheetName val="D 3"/>
      <sheetName val="D 4"/>
      <sheetName val="D 6"/>
      <sheetName val="D 6.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AUT VIGO"/>
      <sheetName val="AUT FRANCE"/>
      <sheetName val="Budget DMGP-AUT"/>
      <sheetName val="Justifs Budget"/>
      <sheetName val="Cadencement Main d'Oeuvre Franc"/>
      <sheetName val="Cadencement Main d'Oeuvre Euros"/>
      <sheetName val="Cadencement Main d_Oeuvre Franc"/>
      <sheetName val="realdivers"/>
      <sheetName val="realcamp"/>
      <sheetName val="realfrns"/>
      <sheetName val="camp.BUDGET"/>
      <sheetName val="divers BUDGET"/>
      <sheetName val="frns BUDGET"/>
      <sheetName val="Saisie tous mois"/>
      <sheetName val="note1"/>
      <sheetName val="SAISIE"/>
      <sheetName val="Menu"/>
      <sheetName val="DCAD"/>
      <sheetName val="Effectifs 2012"/>
      <sheetName val="#REF"/>
      <sheetName val="ECOM Mensuel"/>
      <sheetName val="ECOM Periodique"/>
      <sheetName val="CMEG"/>
      <sheetName val="Listes"/>
      <sheetName val="Balance"/>
      <sheetName val="Selling Summary"/>
      <sheetName val="POC"/>
      <sheetName val="Effet PRF"/>
      <sheetName val="PAGE6Conv"/>
      <sheetName val="Dptmt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Page 4&amp;5"/>
      <sheetName val="realisé"/>
      <sheetName val="Graph1"/>
      <sheetName val="PR6moisAC"/>
      <sheetName val="PrevvnAC"/>
      <sheetName val="PREVDEPAC"/>
      <sheetName val="Sofira"/>
      <sheetName val="Enc. ExportAC"/>
      <sheetName val="PrevOFTAC"/>
      <sheetName val="SUIG"/>
      <sheetName val="Macros"/>
      <sheetName val="Module1"/>
      <sheetName val="Module2"/>
      <sheetName val="Module3"/>
      <sheetName val="PR6mois"/>
      <sheetName val="Emprunt"/>
      <sheetName val="PSA_DF"/>
      <sheetName val="Cadencement Main d'Oeuvre Franc"/>
      <sheetName val="Paramètre"/>
      <sheetName val="SUIG-PCA."/>
      <sheetName val="realcamp"/>
      <sheetName val="realdivers"/>
      <sheetName val="realfrns"/>
      <sheetName val="camp.BUDGET"/>
      <sheetName val="divers BUDGET"/>
      <sheetName val="frns BUDGET"/>
      <sheetName val="ECOM Mensuel"/>
      <sheetName val="ECOM Periodique"/>
      <sheetName val="DIR"/>
      <sheetName val="EMPLOYES"/>
      <sheetName val="OUVRIERS"/>
      <sheetName val="TECHN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CPEC"/>
      <sheetName val="PPE"/>
      <sheetName val="R63"/>
      <sheetName val="R67"/>
      <sheetName val="R71"/>
      <sheetName val="FAB-NEG"/>
      <sheetName val="Evolution RE"/>
      <sheetName val="Evol-PR"/>
      <sheetName val="effectif"/>
      <sheetName val="Tab-fin"/>
      <sheetName val="Bilan"/>
      <sheetName val="B01-Soc"/>
      <sheetName val="realcamp"/>
      <sheetName val="realdivers"/>
      <sheetName val="realfrns"/>
      <sheetName val="camp.BUDGET"/>
      <sheetName val="divers BUDGET"/>
      <sheetName val="frns BUDGET"/>
      <sheetName val="Interd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0"/>
      <sheetName val="Flujos"/>
      <sheetName val="Flujo2"/>
      <sheetName val="Ej 05"/>
      <sheetName val="Ej  05 proy"/>
      <sheetName val="PATRIM-PUBL"/>
      <sheetName val="GESTIONAL"/>
      <sheetName val="SUIG-PCA."/>
      <sheetName val="SUIG-FIN."/>
      <sheetName val="EERR SUIG"/>
      <sheetName val="RES-SUIG"/>
      <sheetName val="PAT-SUIG"/>
      <sheetName val="COCIAR"/>
      <sheetName val="11"/>
      <sheetName val="12"/>
      <sheetName val="13"/>
      <sheetName val="14"/>
      <sheetName val="21"/>
      <sheetName val="22"/>
      <sheetName val="23"/>
      <sheetName val="24"/>
      <sheetName val="DLPR"/>
      <sheetName val="35"/>
      <sheetName val="36"/>
      <sheetName val="37"/>
      <sheetName val="38"/>
      <sheetName val="MAT-IMP"/>
      <sheetName val="DIST-IMP"/>
      <sheetName val="IVA"/>
      <sheetName val="AJUSTE AP"/>
      <sheetName val="AJUSTE AC"/>
      <sheetName val="SMON"/>
      <sheetName val="ECOM"/>
      <sheetName val="DIFA_Vta"/>
      <sheetName val="difa mes 2"/>
      <sheetName val="Difa Mat"/>
      <sheetName val="MAT x DEST"/>
      <sheetName val="apCtaEc"/>
      <sheetName val="mg AP"/>
      <sheetName val="2005"/>
      <sheetName val="ac_Cta Econ"/>
      <sheetName val="Mg AC"/>
      <sheetName val="CISA"/>
      <sheetName val="dlpr_ori"/>
      <sheetName val="O Domin"/>
      <sheetName val="Inv."/>
      <sheetName val="DAIF CYC"/>
      <sheetName val="Tx ST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Pago Pasivo"/>
      <sheetName val="Flotas"/>
      <sheetName val="ODL"/>
      <sheetName val="Ayuda a la Venta"/>
      <sheetName val="Meta Repuestos"/>
      <sheetName val="Internaciones_PR"/>
      <sheetName val="PptoMKT-2003"/>
      <sheetName val="Llegadas VN"/>
      <sheetName val="Forwards"/>
      <sheetName val="Ventas y Costos por mes ú y $"/>
      <sheetName val="Movimiento de VN"/>
      <sheetName val="Costos"/>
      <sheetName val="Distribución Ingresos-Costos"/>
      <sheetName val="Ind. Eco. 2003"/>
      <sheetName val="Pago Masa Salarial"/>
      <sheetName val="Inversiones 2003"/>
      <sheetName val="Flujo de Caja"/>
      <sheetName val="Balance PCH-CPCH"/>
      <sheetName val="Balance"/>
      <sheetName val="Dist. Centrales"/>
      <sheetName val="Centrales"/>
      <sheetName val="Ratios"/>
      <sheetName val="Fuera Explot."/>
      <sheetName val="Garantía"/>
      <sheetName val="0180PCAI - Total Constructor"/>
      <sheetName val="0180PCAI - VN"/>
      <sheetName val="0180PCAI - PR"/>
      <sheetName val="0180PCAI - VO"/>
      <sheetName val="1.1-D.General"/>
      <sheetName val="1100"/>
      <sheetName val="1110"/>
      <sheetName val="1120"/>
      <sheetName val="2.1-FIN"/>
      <sheetName val="2100"/>
      <sheetName val="2110"/>
      <sheetName val="2120"/>
      <sheetName val="2130"/>
      <sheetName val="2140"/>
      <sheetName val="2150"/>
      <sheetName val="2160"/>
      <sheetName val="3.1-Ventas"/>
      <sheetName val="3100"/>
      <sheetName val="3110"/>
      <sheetName val="3120"/>
      <sheetName val="3130"/>
      <sheetName val="3140"/>
      <sheetName val="3150"/>
      <sheetName val="3160"/>
      <sheetName val="3170"/>
      <sheetName val="3180"/>
      <sheetName val="3190"/>
      <sheetName val="3.4-P&amp;R"/>
      <sheetName val="3400"/>
      <sheetName val="3410"/>
      <sheetName val="3600"/>
      <sheetName val="3610"/>
      <sheetName val="3620"/>
      <sheetName val="3630"/>
      <sheetName val="3640"/>
      <sheetName val="3650"/>
      <sheetName val="3.7-MKT"/>
      <sheetName val="3700"/>
      <sheetName val="3710"/>
      <sheetName val="3720"/>
      <sheetName val="3730"/>
      <sheetName val="3740"/>
      <sheetName val="3750"/>
      <sheetName val="SUIG-PCA."/>
      <sheetName val="TOTAL"/>
      <sheetName val="EST2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lan action site 1"/>
      <sheetName val="budget site 1"/>
      <sheetName val="reprevision site 1"/>
      <sheetName val="plan d'action site 2"/>
      <sheetName val="budget site 2"/>
      <sheetName val="reprevision site 2"/>
      <sheetName val="plan action site 3"/>
      <sheetName val="budget site 3"/>
      <sheetName val="reprevision site 3"/>
      <sheetName val="plan action site 4"/>
      <sheetName val="budget site 4"/>
      <sheetName val="reprevision site 4"/>
      <sheetName val="plan action site 5"/>
      <sheetName val="budget site 5"/>
      <sheetName val="reprevision site 5"/>
      <sheetName val="plan action site 6"/>
      <sheetName val="budget site 6"/>
      <sheetName val="reprevision site 6"/>
      <sheetName val="plan action site 7"/>
      <sheetName val="budget site 7"/>
      <sheetName val="reprevision site 7"/>
      <sheetName val="plan action cumul"/>
      <sheetName val="budget cumul"/>
      <sheetName val="reprevision cumul"/>
      <sheetName val="REO BUDGET"/>
      <sheetName val="REO PREVISION"/>
      <sheetName val="Clé de répartition"/>
      <sheetName val="PREVDEPAC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RMB"/>
      <sheetName val="EUR"/>
      <sheetName val="USD"/>
      <sheetName val="TOTAL"/>
      <sheetName val="Encaissement"/>
      <sheetName val="Encaissement (2)"/>
      <sheetName val="CASHSEVE"/>
      <sheetName val="Mov. financieros"/>
      <sheetName val="MOVUNIDS"/>
      <sheetName val="Cierre"/>
      <sheetName val="TN"/>
      <sheetName val="AP+PP"/>
      <sheetName val="Autoplan"/>
      <sheetName val="VN+PR"/>
      <sheetName val="Cobranza"/>
      <sheetName val="Variación"/>
      <sheetName val="Export"/>
      <sheetName val="Personal"/>
      <sheetName val="Prov.Locales"/>
      <sheetName val="Fiat"/>
      <sheetName val="Provext"/>
      <sheetName val="Prov.Exterior"/>
      <sheetName val="Impuestos"/>
      <sheetName val="Aduana"/>
      <sheetName val="Hoja1"/>
      <sheetName val="Seg. Cambio"/>
      <sheetName val="Créd. con 3º"/>
      <sheetName val="RECLASIFICACIONES"/>
      <sheetName val="COBERTURA"/>
      <sheetName val="SALDOS"/>
      <sheetName val="AP"/>
      <sheetName val="personal (2)"/>
      <sheetName val="Regalías"/>
      <sheetName val="COBERTURA $"/>
      <sheetName val="BBGG"/>
      <sheetName val="ECOM Periodique"/>
      <sheetName val="ECOM Mensuel"/>
      <sheetName val="Tableau de bord v2"/>
      <sheetName val="budget cumul"/>
      <sheetName val="截止8月23日用户订单"/>
      <sheetName val="Inv_PSA"/>
      <sheetName val="Feuil1"/>
      <sheetName val="POC"/>
      <sheetName val="PA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Mise à jour "/>
      <sheetName val="Tableau de synthèse"/>
      <sheetName val=" DQUA - 207"/>
      <sheetName val="Parametres_Bandeau"/>
      <sheetName val="Prév Tréso"/>
      <sheetName val="TOTAL"/>
      <sheetName val="Ind. Eco. 2003"/>
      <sheetName val="BD"/>
      <sheetName val="Operating Data"/>
      <sheetName val="Page7"/>
      <sheetName val="Page3"/>
      <sheetName val="HYPOT"/>
      <sheetName val="Mise ? jour "/>
      <sheetName val="Cadencement Main d'Oeuvre Fran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GUIDE"/>
      <sheetName val="Param VN"/>
      <sheetName val="FP Res ExAnt"/>
      <sheetName val="FP Res CAP"/>
      <sheetName val="FP Res PROV"/>
      <sheetName val="MENS Res ExAnt "/>
      <sheetName val="MENS Res CAP"/>
      <sheetName val="MENS Res PROV"/>
      <sheetName val="FP DEP SOUTIEN"/>
      <sheetName val="FP EC SOUTIEN "/>
      <sheetName val="FP SOUTIEN "/>
      <sheetName val="FP CHARGE NATURE"/>
      <sheetName val="FP CHARGE"/>
      <sheetName val="FP Autres Frais"/>
      <sheetName val="TB FP"/>
      <sheetName val="MENS DEP SOUTIEN"/>
      <sheetName val="MENS EC SOUTIEN"/>
      <sheetName val="MENS EC SOUTIEN M-1"/>
      <sheetName val="MENS SOUTIEN"/>
      <sheetName val="MENS CHARGE NATURE"/>
      <sheetName val="MENS CHARGE"/>
      <sheetName val="MENS Autres Frais"/>
      <sheetName val="TB FP (m-1)"/>
      <sheetName val="TB MENSUEL (DIFF)"/>
      <sheetName val="TB MENSUEL (GPS)"/>
      <sheetName val="CUFE"/>
      <sheetName val="Reste à Faire Charge VN"/>
      <sheetName val="Reste à Faire Charge Globale"/>
      <sheetName val="Budget Garantie VN Globale"/>
      <sheetName val="Reprévision Gtie VN Globale"/>
      <sheetName val="Complt Prov Soutien"/>
      <sheetName val="TB FP PFGO"/>
      <sheetName val="TB M PFGO "/>
      <sheetName val="Memo"/>
      <sheetName val="Réalisé"/>
      <sheetName val="Ind. Eco. 2003"/>
      <sheetName val="PROPOSITIONS CHARGE "/>
      <sheetName val="Mise à jour "/>
      <sheetName val="Récapitulatif 2004"/>
      <sheetName val="HypoPxC4"/>
      <sheetName val="FACT"/>
      <sheetName val="FS DQUA DRH"/>
      <sheetName val="PRF et PVR B0 A58"/>
      <sheetName val="PARAMETRES"/>
      <sheetName val="ECOM Periodique"/>
      <sheetName val="ECOM Mensuel"/>
      <sheetName val="DONNEES"/>
      <sheetName val="INTERFACE  &amp;  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Mise à jour "/>
      <sheetName val="_x0000__x0007__x0000__x0000__x0000__x0000__x0000__x0000_"/>
      <sheetName val="TOUS"/>
      <sheetName val="TOTAL"/>
      <sheetName val="PREVDEP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Critères"/>
      <sheetName val="Sommaire général"/>
      <sheetName val="Sommaire par cycle"/>
      <sheetName val="PW"/>
      <sheetName val="Bal N-2"/>
      <sheetName val="Bal N-1"/>
      <sheetName val="Bal avant OD N"/>
      <sheetName val="OD Complémentaire"/>
      <sheetName val="Recap OD"/>
      <sheetName val="Bal apres OD"/>
      <sheetName val="A100"/>
      <sheetName val="B100-1"/>
      <sheetName val="B100-2"/>
      <sheetName val="B100-3"/>
      <sheetName val="B100-4"/>
      <sheetName val="B100-5"/>
      <sheetName val="B200"/>
      <sheetName val="B300"/>
      <sheetName val="B400"/>
      <sheetName val="B500-1"/>
      <sheetName val="B500-2"/>
      <sheetName val="B500-3"/>
      <sheetName val="B600"/>
      <sheetName val="C100"/>
      <sheetName val="C200-1"/>
      <sheetName val="C200-2"/>
      <sheetName val="C300"/>
      <sheetName val="C400"/>
      <sheetName val="D100"/>
      <sheetName val="D200"/>
      <sheetName val="D300"/>
      <sheetName val="D400"/>
      <sheetName val="E100"/>
      <sheetName val="E200"/>
      <sheetName val="E250"/>
      <sheetName val="E300"/>
      <sheetName val="E400"/>
      <sheetName val="E500"/>
      <sheetName val="F100"/>
      <sheetName val="F200"/>
      <sheetName val="F300"/>
      <sheetName val="F400"/>
      <sheetName val="G1-100"/>
      <sheetName val="G100"/>
      <sheetName val="G200"/>
      <sheetName val="G3-100"/>
      <sheetName val="G3-200"/>
      <sheetName val="G3-300"/>
      <sheetName val="G3-350-1"/>
      <sheetName val="G3-400"/>
      <sheetName val="H100"/>
      <sheetName val="H110"/>
      <sheetName val="H200"/>
      <sheetName val="H250"/>
      <sheetName val="H300"/>
      <sheetName val="H310"/>
      <sheetName val="H350"/>
      <sheetName val="H400"/>
      <sheetName val="H500"/>
      <sheetName val="H600"/>
      <sheetName val="H700"/>
      <sheetName val="I100"/>
      <sheetName val="I110"/>
      <sheetName val="I120"/>
      <sheetName val="I200"/>
      <sheetName val="I210"/>
      <sheetName val="I220"/>
      <sheetName val="I230"/>
      <sheetName val="I300"/>
      <sheetName val="I310"/>
      <sheetName val="I400"/>
      <sheetName val="I410"/>
      <sheetName val="J100"/>
      <sheetName val="J200"/>
      <sheetName val="L050"/>
      <sheetName val="L100"/>
      <sheetName val="L200"/>
      <sheetName val="O100"/>
      <sheetName val="O200"/>
      <sheetName val="FeuilSupp1"/>
      <sheetName val="FeuilSupp2"/>
      <sheetName val="FeuilSupp3"/>
      <sheetName val="S100"/>
      <sheetName val="Essai"/>
      <sheetName val="Revue Analyt"/>
    </sheetNames>
    <sheetDataSet>
      <sheetData sheetId="0" refreshError="1"/>
      <sheetData sheetId="1" refreshError="1">
        <row r="3">
          <cell r="D3">
            <v>12</v>
          </cell>
        </row>
        <row r="4">
          <cell r="D4">
            <v>12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Endettement fin VINC"/>
      <sheetName val="Mise à jour"/>
      <sheetName val="Couverture"/>
      <sheetName val="Sommaire"/>
      <sheetName val="Endettement fin"/>
      <sheetName val="Evo Pos Fin Net graph"/>
      <sheetName val="Evo Endett.Graph"/>
      <sheetName val="Prév Tréso"/>
      <sheetName val="prév tréso -1"/>
      <sheetName val="Facturations VM "/>
      <sheetName val="Volumes par Pays"/>
      <sheetName val="Data Graphique"/>
      <sheetName val="Conso DAU"/>
      <sheetName val="PCA"/>
      <sheetName val="PCAUK"/>
      <sheetName val="PMC"/>
      <sheetName val="CUK"/>
      <sheetName val="PCAE"/>
      <sheetName val="C.Espagne"/>
      <sheetName val="PTE"/>
      <sheetName val="P.Allemagne"/>
      <sheetName val="C.Allemagne"/>
      <sheetName val="PAI"/>
      <sheetName val="CItalie"/>
      <sheetName val="P.Bélux"/>
      <sheetName val="C.Bélux"/>
      <sheetName val="SIA"/>
      <sheetName val="SCC"/>
      <sheetName val="PCA Slovaquie"/>
      <sheetName val="Risques et Opp"/>
      <sheetName val="prév tréso _1"/>
      <sheetName val="FP CHARGE"/>
      <sheetName val="BOTOTPCA"/>
      <sheetName val="VA"/>
      <sheetName val="H2"/>
      <sheetName val="Pr?v Tr?so"/>
      <sheetName val="pr?v tr?so -1"/>
      <sheetName val="facturations V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Réalisé &amp; Fin P"/>
      <sheetName val="charge"/>
      <sheetName val="propo"/>
      <sheetName val="camp.BUDGET"/>
      <sheetName val="frns BUDGET"/>
      <sheetName val="divers BUDGET"/>
      <sheetName val="realcamp"/>
      <sheetName val="realfrns"/>
      <sheetName val="realdivers"/>
      <sheetName val="INTERFACE"/>
      <sheetName val="Hypothèses"/>
      <sheetName val="Volumes par Pays"/>
      <sheetName val="Prév Tréso"/>
      <sheetName val="prév tréso -1"/>
      <sheetName val="UK Proforma Price List - Cars"/>
      <sheetName val="Interdit"/>
      <sheetName val="EMPLEADOS"/>
      <sheetName val="budget cumul"/>
      <sheetName val="TOTAL"/>
      <sheetName val="Récapitulatif 2004"/>
      <sheetName val="AFRO SGVTE"/>
      <sheetName val="ECOM Periodique"/>
      <sheetName val="ECOM Mensuel"/>
      <sheetName val="Calculs"/>
      <sheetName val="FP CHA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MO PCH"/>
      <sheetName val="Parámetros"/>
      <sheetName val=" Constructor"/>
      <sheetName val="VN"/>
      <sheetName val="PR"/>
      <sheetName val="VO"/>
      <sheetName val="AUT"/>
      <sheetName val="1.1-D.Gen"/>
      <sheetName val="1100"/>
      <sheetName val="1110"/>
      <sheetName val="1120"/>
      <sheetName val="2.1-FIN"/>
      <sheetName val="2100"/>
      <sheetName val="2110"/>
      <sheetName val="2120"/>
      <sheetName val="2130"/>
      <sheetName val="2140"/>
      <sheetName val="2150"/>
      <sheetName val="2160"/>
      <sheetName val="3.1-Ventas"/>
      <sheetName val="3100"/>
      <sheetName val="3110"/>
      <sheetName val="3120"/>
      <sheetName val="3130"/>
      <sheetName val="3140"/>
      <sheetName val="3150"/>
      <sheetName val="3160"/>
      <sheetName val="3170"/>
      <sheetName val="3180"/>
      <sheetName val="3190"/>
      <sheetName val="3.4-P&amp;R"/>
      <sheetName val="3400"/>
      <sheetName val="3410"/>
      <sheetName val="3600"/>
      <sheetName val="3610"/>
      <sheetName val="3620"/>
      <sheetName val="3630"/>
      <sheetName val="3640"/>
      <sheetName val="3650"/>
      <sheetName val="3.7-MKT"/>
      <sheetName val="3700"/>
      <sheetName val="3710"/>
      <sheetName val="3720"/>
      <sheetName val="3730"/>
      <sheetName val="3740"/>
      <sheetName val="3750"/>
      <sheetName val="Fuera Explot."/>
      <sheetName val="Centrales"/>
      <sheetName val="Dist. Centrales"/>
      <sheetName val="Forwards"/>
      <sheetName val="Flujo VN"/>
      <sheetName val="BD"/>
      <sheetName val="Volumen PCH"/>
      <sheetName val="Mg Com Loc"/>
      <sheetName val="Mg Com Con"/>
      <sheetName val="Volumen CEs"/>
      <sheetName val="Ventas CE"/>
      <sheetName val="P_Facil"/>
      <sheetName val="CDVO"/>
      <sheetName val="ODL"/>
      <sheetName val="MKT VN"/>
      <sheetName val="MKT PR"/>
      <sheetName val="Ayuda Vta"/>
      <sheetName val="Flotas"/>
      <sheetName val="VD"/>
      <sheetName val="CE"/>
      <sheetName val="BB"/>
      <sheetName val="MCC BB"/>
      <sheetName val="Ingresos-Costos"/>
      <sheetName val="Meta Repuestos"/>
      <sheetName val="Internaciones_PR"/>
      <sheetName val="Ind. Eco. 2003"/>
      <sheetName val="Garantía"/>
      <sheetName val="O_Europe"/>
      <sheetName val="Flujo de Caja"/>
      <sheetName val="Balance PCH"/>
      <sheetName val="Inversiones"/>
      <sheetName val="Balance PCH-CPCH"/>
      <sheetName val="Inversiones 2003"/>
      <sheetName val="Balance"/>
      <sheetName val="Interdit"/>
      <sheetName val="Info"/>
      <sheetName val="DAIF CY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FDNV Broch (2)"/>
      <sheetName val="#REF"/>
      <sheetName val="realfrns"/>
      <sheetName val="RES9295"/>
      <sheetName val="Fra"/>
      <sheetName val="Volumes"/>
      <sheetName val="TABLE"/>
      <sheetName val="PAGE6Co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Consolidé"/>
      <sheetName val="Info"/>
      <sheetName val="Saxo"/>
      <sheetName val="XSARA"/>
      <sheetName val="XSARA2"/>
      <sheetName val="Xsara PICASSO"/>
      <sheetName val="XANTIA"/>
      <sheetName val="C5"/>
      <sheetName val="Evasion"/>
      <sheetName val="C15"/>
      <sheetName val="Berlingo"/>
      <sheetName val="Jumpy"/>
      <sheetName val="Jumper"/>
      <sheetName val="Macro1"/>
      <sheetName val="MANUELCAMPAYS "/>
      <sheetName val="ECOM Periodique"/>
      <sheetName val="ECOM Mensuel"/>
      <sheetName val="EPAa %"/>
      <sheetName val="Prévisions Obj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Endettement fin"/>
      <sheetName val="Prév Tréso"/>
      <sheetName val="Evo Endett.Graph"/>
      <sheetName val="Feuil1"/>
      <sheetName val="Page7"/>
      <sheetName val="Page3"/>
      <sheetName val="Volumes par Pays"/>
      <sheetName val="prév tréso -1"/>
      <sheetName val="Info"/>
      <sheetName val="EVOL_PROV"/>
      <sheetName val="COUR_PROV"/>
      <sheetName val="FP CHARGE"/>
      <sheetName val="Change"/>
      <sheetName val="TTE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TabFinanct"/>
      <sheetName val="1365Résultat"/>
      <sheetName val="Financts"/>
      <sheetName val="1365PCAI"/>
      <sheetName val="1365CCAI"/>
      <sheetName val="Autres domaines"/>
      <sheetName val="1365DFCP"/>
      <sheetName val="MOP Brésil"/>
      <sheetName val="Marge Conso"/>
      <sheetName val="Marge Conso CFA"/>
      <sheetName val="1365DIFA"/>
      <sheetName val="Marge Europe Flux"/>
      <sheetName val="Marge OSF-PVS"/>
      <sheetName val="Vol Prod VN valorisés"/>
      <sheetName val="Volumes VN valorisés"/>
      <sheetName val="Volumes Moteurs Valorisés"/>
      <sheetName val="Change"/>
      <sheetName val="VR1-206D4D"/>
      <sheetName val="206 TU3JP"/>
      <sheetName val="VR2-206 TU5JP4"/>
      <sheetName val="VR8-Pic GLX"/>
      <sheetName val="VR7-Pic Excl ess"/>
      <sheetName val="VR10-Pic Excl Die"/>
      <sheetName val="VR9-C3 Brésil"/>
      <sheetName val="VR11-C3 Arg"/>
      <sheetName val="Moteur TU5JP4"/>
      <sheetName val="Prazos"/>
      <sheetName val="ActivPR"/>
      <sheetName val="BreakDown"/>
      <sheetName val="Investissts"/>
      <sheetName val="Transfert Price "/>
      <sheetName val="Tx STD &amp; Effectifs"/>
      <sheetName val="RH X Financ"/>
      <sheetName val="TREPR"/>
      <sheetName val="Ind. Eco. 2003"/>
      <sheetName val="T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couverture "/>
      <sheetName val="Commentaires"/>
      <sheetName val="Page1"/>
      <sheetName val="Annexe1"/>
      <sheetName val="Page2"/>
      <sheetName val="Annexe 2"/>
      <sheetName val="Page3"/>
      <sheetName val="Annexe3"/>
      <sheetName val="Annexe 3a"/>
      <sheetName val="Page4"/>
      <sheetName val="Annexe4"/>
      <sheetName val="Annexe4a"/>
      <sheetName val="Page5"/>
      <sheetName val="Annexe 5"/>
      <sheetName val="Page6"/>
      <sheetName val="Annexe 6"/>
      <sheetName val="Page7"/>
      <sheetName val="p7 k=1,4"/>
      <sheetName val="Annexe7"/>
      <sheetName val="Annexe7a 1"/>
      <sheetName val="Annexe 7a 2"/>
      <sheetName val="Annexe7B"/>
      <sheetName val="Annexe 7c"/>
      <sheetName val="Annexe 7d"/>
      <sheetName val="Help_desk"/>
      <sheetName val="Change"/>
      <sheetName val="Info"/>
      <sheetName val="EVOL_PROV"/>
      <sheetName val="COUR_PROV"/>
      <sheetName val="Réalisé"/>
      <sheetName val="Ind. Eco. 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F 1.2"/>
      <sheetName val="Page7"/>
      <sheetName val="Page3"/>
      <sheetName val="D 1"/>
      <sheetName val="D 2"/>
      <sheetName val="D 4.1"/>
      <sheetName val="D 3"/>
      <sheetName val="D 4"/>
      <sheetName val="D 6"/>
      <sheetName val="D 6.1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FS (Nvelle Architecture)"/>
      <sheetName val="F 1.2"/>
      <sheetName val="PAGE6Conv"/>
      <sheetName val="Synthèse prix FORD tous moteurs"/>
      <sheetName val="HypoPxC4"/>
      <sheetName val="Fra"/>
      <sheetName val="DAIF CYC"/>
      <sheetName val="Mise à jour "/>
      <sheetName val="Données"/>
      <sheetName val="TOUS"/>
      <sheetName val="Prév Tréso"/>
      <sheetName val="TRAP199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effet évolution effectifs"/>
      <sheetName val="effet évolution CSP"/>
      <sheetName val="effet année pleine"/>
      <sheetName val="effet taux"/>
      <sheetName val="effet montée en cadence"/>
      <sheetName val="données 2007"/>
      <sheetName val="données 2006"/>
      <sheetName val="A(price)"/>
      <sheetName val="A-B(exp.)"/>
      <sheetName val="CP121999"/>
      <sheetName val="2002CB"/>
      <sheetName val="306"/>
      <sheetName val="PARAMETRES"/>
      <sheetName val="DE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COUVERTURE"/>
      <sheetName val="Synthèse éco"/>
      <sheetName val="Synth DCH"/>
      <sheetName val="Résultat Opérationnel DME-DCH"/>
      <sheetName val="DCH - PCAT &amp; DPCA"/>
      <sheetName val="DCH - DPCA"/>
      <sheetName val="Volumes"/>
      <sheetName val="Volumes DCH"/>
      <sheetName val="Frais de structure"/>
      <sheetName val="FS DCH"/>
      <sheetName val="MBCV"/>
      <sheetName val="MBCV  Argentine Avril 2007"/>
      <sheetName val="Résultats Marques"/>
      <sheetName val="Chine DPAD"/>
      <sheetName val="Chine DCAD"/>
      <sheetName val="LOGISTIQUE"/>
      <sheetName val="Commentaires"/>
      <sheetName val="Delais fabrication"/>
      <sheetName val="Chine"/>
      <sheetName val="Stocks"/>
      <sheetName val="Ecoulements AC Chine"/>
      <sheetName val="Ecoulements AP Chine"/>
      <sheetName val="Facturations DCH"/>
      <sheetName val="Stocks nets DCH"/>
      <sheetName val="Stocks nets DPAD"/>
      <sheetName val="Stocks nets DCAD"/>
      <sheetName val="Effectifs DCH"/>
      <sheetName val="ECOM Periodique"/>
      <sheetName val="ECOM Mensuel"/>
      <sheetName val="ADM FIN"/>
      <sheetName val="INFORMATICA"/>
      <sheetName val="ISO"/>
      <sheetName val="marketing"/>
      <sheetName val="TAB DIN ORÇAMENTO"/>
      <sheetName val="PÓS VENDA"/>
      <sheetName val="SERV GERAIS"/>
      <sheetName val="CITROEN DO BRASIL"/>
      <sheetName val="DELEGAÇÃO GERAL"/>
      <sheetName val="DIREÇÃO GER "/>
      <sheetName val="IMPRENSA"/>
      <sheetName val="Résumé"/>
      <sheetName val="Indirects"/>
      <sheetName val="SIG-&gt;SUIG"/>
      <sheetName val="donnees"/>
      <sheetName val="MENU"/>
      <sheetName val="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EXPORT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Original"/>
      <sheetName val="Feuil1"/>
      <sheetName val="DA&gt;2004"/>
      <sheetName val="Info"/>
      <sheetName val="Réalisé"/>
      <sheetName val="DA + CDE"/>
      <sheetName val="V.A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PRE-BUDGET6"/>
      <sheetName val="FDNV"/>
      <sheetName val="21txm"/>
      <sheetName val="DG"/>
      <sheetName val="efetivos"/>
      <sheetName val="Plan1"/>
      <sheetName val="interessement calculo2"/>
      <sheetName val="interessement"/>
      <sheetName val="Original"/>
      <sheetName val="Chan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S"/>
      <sheetName val="DONNEES"/>
      <sheetName val="DAIC"/>
      <sheetName val="MERCOSUR"/>
      <sheetName val="ARG"/>
      <sheetName val="BRA"/>
      <sheetName val="CHN"/>
      <sheetName val="CHN+BU"/>
      <sheetName val="CHNBU"/>
      <sheetName val="CHNnv"/>
      <sheetName val="ISR"/>
      <sheetName val="TUR"/>
      <sheetName val="IRAN"/>
      <sheetName val="JAPON"/>
      <sheetName val="3IS"/>
      <sheetName val="3NV"/>
      <sheetName val="CIN1"/>
      <sheetName val="CIN2"/>
      <sheetName val="CIN3"/>
      <sheetName val="CIN4"/>
      <sheetName val="CIN1+TUR+IR"/>
      <sheetName val="CIN2+BR+ARG+UR"/>
      <sheetName val="CIN3+ISR+JAPON"/>
      <sheetName val="DIV GE"/>
      <sheetName val="Autres DAIC"/>
      <sheetName val="3DL"/>
      <sheetName val="DECKBLATT"/>
      <sheetName val="Saisie - Clt Segment"/>
      <sheetName val="C3 Aulnay"/>
      <sheetName val="efetivos"/>
      <sheetName val="Annexe7B"/>
      <sheetName val="Page3"/>
      <sheetName val="DAII CYC"/>
      <sheetName val="#REF"/>
      <sheetName val="D"/>
      <sheetName val="SAV COND"/>
      <sheetName val="PARAM"/>
      <sheetName val="Réalisé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Change"/>
      <sheetName val="Robinetterie VD"/>
      <sheetName val="Paramètres"/>
      <sheetName val="Robinetterie par Société 1"/>
      <sheetName val="Robinetterie par Société 2"/>
      <sheetName val="Robinetterie par Société 3"/>
      <sheetName val="Négoce"/>
      <sheetName val="PIC"/>
      <sheetName val="Graphiques par marché"/>
      <sheetName val="Marchés"/>
      <sheetName val="PNV Vannes"/>
      <sheetName val="PNV PI-BI"/>
      <sheetName val="PNV RAP"/>
      <sheetName val="PNV PMI"/>
      <sheetName val="Graphique Variation PNV PMI"/>
      <sheetName val="PNV Autres"/>
      <sheetName val="Détails Autres Europe PNV"/>
      <sheetName val="Gde Export PNV"/>
      <sheetName val="Graphique Qtés Vannes"/>
      <sheetName val="Qtés totales Vannes"/>
      <sheetName val="Graphique Variation Qtés Vannes"/>
      <sheetName val="Graphique Variation PNV"/>
      <sheetName val="PNV Total"/>
      <sheetName val="Graphique PNV"/>
      <sheetName val="Détails Autres Europe Vannes"/>
      <sheetName val="Gde Export Vannes"/>
      <sheetName val="Qtés totales PI-BI"/>
      <sheetName val="Graphique Qtés PI-BI"/>
      <sheetName val="Qtés totales RAP"/>
      <sheetName val="Qtés totales PMI"/>
      <sheetName val="Qtés totales Autres"/>
      <sheetName val="RFH-Sociétés-1"/>
      <sheetName val="RFH-Sociétés-2"/>
      <sheetName val="RFH-Sociétés-3"/>
      <sheetName val="Qtés-Vannes-Sociétés-1"/>
      <sheetName val="Qtés-Vannes-Sociétés-2"/>
      <sheetName val="Qtés-Vannes-Sociétés-3"/>
      <sheetName val="Vannes-Sociétés-1"/>
      <sheetName val="Vannes-Sociétés-2"/>
      <sheetName val="Vannes-Sociétés-3"/>
      <sheetName val="Qtés-RAP-Sociétés-1"/>
      <sheetName val="Qtés-RAP-Sociétés-2"/>
      <sheetName val="Qtés-RAP-Sociétés-3"/>
      <sheetName val="RAP-Sociétés-1"/>
      <sheetName val="RAP-Sociétés-2"/>
      <sheetName val="RAP-Sociétés-3"/>
      <sheetName val="Qtés-PI-BI-Sociétés-1"/>
      <sheetName val="Qtés-PI-BI-Sociétés-2"/>
      <sheetName val="Qtés-PI-BI-Sociétés-3"/>
      <sheetName val="Qtés-PI-BI-Cessions-3"/>
      <sheetName val="Qtés-PMI-Cessions-3"/>
      <sheetName val="PI-BI-Sociétés-1"/>
      <sheetName val="PI-BI-Sociétés-2"/>
      <sheetName val="PI-BI-Sociétés-3"/>
      <sheetName val="PMI-Sociétés-1"/>
      <sheetName val="PMI-Sociétés-2"/>
      <sheetName val="PMI-Sociétés-3"/>
      <sheetName val="Autres-Sociétés-1"/>
      <sheetName val="Autres-Sociétés-2"/>
      <sheetName val="Autres-Sociétés-3"/>
      <sheetName val="Qtés-Autres-Cessions-3"/>
      <sheetName val="Qtés-Vannes-Cessions-1"/>
      <sheetName val="Qtés-Vannes-Cessions-2"/>
      <sheetName val="Qtés-Vannes-Cessions-3"/>
      <sheetName val="Qtés-RAP-Cessions-1"/>
      <sheetName val="Qtés-RAP-Cessions-2"/>
      <sheetName val="Qtés-RAP-Cessions-3"/>
      <sheetName val="Qtés-PI-BI-Cessions-1"/>
      <sheetName val="Qtés-PI-BI-Cessions-2"/>
      <sheetName val="Vannes-Cessions-1"/>
      <sheetName val="Vannes-Cessions-2"/>
      <sheetName val="Vannes-Cessions-3"/>
      <sheetName val="RAP-Cessions-1"/>
      <sheetName val="RAP-Cessions-2"/>
      <sheetName val="RAP-Cessions-3"/>
      <sheetName val="PI-BI-Cessions-1"/>
      <sheetName val="PI-BI-Cessions-2"/>
      <sheetName val="PI-BI-Cessions-3"/>
      <sheetName val="PMI-Cessions-1"/>
      <sheetName val="PMI-Cessions-2"/>
      <sheetName val="PMI-Cessions-3"/>
      <sheetName val="Autres-Cessions-1"/>
      <sheetName val="Autres-Cessions-2"/>
      <sheetName val="Autres-Cessions-3"/>
      <sheetName val="Stockage-Déstockage"/>
      <sheetName val="Bilan Productions"/>
      <sheetName val="Productions Vannes 1"/>
      <sheetName val="Productions Vannes 2"/>
      <sheetName val="Productions Vannes 3"/>
      <sheetName val="Productions PI-BI 1"/>
      <sheetName val="Productions PI-BI 2"/>
      <sheetName val="Productions PI-BI 3"/>
      <sheetName val="Productions RAP 1"/>
      <sheetName val="Productions RAP 2"/>
      <sheetName val="Productions RAP 3"/>
      <sheetName val="Prix de Vente"/>
      <sheetName val="Graphique Prix Vente Vannes"/>
      <sheetName val="Graphique Prix Vente PI-BI"/>
      <sheetName val="Lignes Directrices"/>
      <sheetName val="Bruts Robinetterie"/>
      <sheetName val="Cessions Bruts Robinetterie"/>
      <sheetName val="Ventes"/>
      <sheetName val="Fabrications"/>
      <sheetName val="Pam"/>
      <sheetName val="Gussrohr"/>
      <sheetName val="Canalizacion"/>
      <sheetName val="Saniplast"/>
      <sheetName val="Condotte"/>
      <sheetName val="Pipelines"/>
      <sheetName val="Condutas"/>
      <sheetName val="SGPS Belgique"/>
      <sheetName val="SGPS Pays-Bas"/>
      <sheetName val="SGPS Finlande"/>
      <sheetName val="Canalizaçao"/>
      <sheetName val="Canalizacion Colombia"/>
      <sheetName val="Pipelines South Africa"/>
      <sheetName val="Annexe7B"/>
      <sheetName val="Page3"/>
      <sheetName val="SIG-&gt;SU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Module2"/>
      <sheetName val="Module3"/>
      <sheetName val="REQBO"/>
      <sheetName val="CroiseCENTRES"/>
      <sheetName val="PY"/>
      <sheetName val="CROISEPY"/>
      <sheetName val="AGE"/>
      <sheetName val="BOTOTPCA"/>
      <sheetName val="Croise PCA"/>
      <sheetName val="Sourcgraph"/>
      <sheetName val="Graph"/>
      <sheetName val="Feuil1"/>
      <sheetName val="kelaga"/>
      <sheetName val="croiseage"/>
      <sheetName val="pyrage"/>
      <sheetName val="pyrouv"/>
      <sheetName val="ETAMCC(X)"/>
      <sheetName val="PyrageETAMCC"/>
      <sheetName val="recap"/>
      <sheetName val="VA"/>
      <sheetName val="H2"/>
      <sheetName val="Cadencement Main d'Oeuvre Franc"/>
      <sheetName val="DAIC"/>
      <sheetName val="realdivers"/>
      <sheetName val="realcamp"/>
      <sheetName val="realfrns"/>
      <sheetName val="camp.BUDGET"/>
      <sheetName val="divers BUDGET"/>
      <sheetName val="frns BUDGET"/>
      <sheetName val="Original"/>
      <sheetName val="DAIF CYC"/>
      <sheetName val="Laguna GrandTour"/>
      <sheetName val="DAII CY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SIG-&gt;SUIG"/>
      <sheetName val="valor98"/>
      <sheetName val="SIG__SUIG"/>
      <sheetName val="BOTOTPCA"/>
      <sheetName val="V.A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POL A3"/>
      <sheetName val="SIG-&gt;SUIG"/>
      <sheetName val="Paramètres"/>
      <sheetName val="BOTOTPCA"/>
      <sheetName val="DAIC"/>
      <sheetName val="V.A."/>
      <sheetName val="Saisie - Clt Seg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Folha1"/>
      <sheetName val="Folha1 (2)"/>
      <sheetName val="3"/>
      <sheetName val="2"/>
      <sheetName val="1"/>
      <sheetName val="2_3"/>
      <sheetName val="2_4"/>
      <sheetName val="2_5"/>
      <sheetName val="5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POL A3"/>
      <sheetName val="Paramètres"/>
      <sheetName val="Saisie - Clt Segmen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commentaires"/>
      <sheetName val="Achats Eureca"/>
      <sheetName val="Ventes Eureca"/>
      <sheetName val="stock eureca"/>
      <sheetName val="ctrl stock final Eureca"/>
      <sheetName val="stock eureca par age"/>
      <sheetName val="Stock Dialog"/>
      <sheetName val="stock Dialog yc frais approche "/>
      <sheetName val="Stock Dialog par ancienneté"/>
      <sheetName val="correspond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A1" t="str">
            <v>1C58</v>
          </cell>
          <cell r="B1" t="str">
            <v>C4 Picasso</v>
          </cell>
        </row>
        <row r="2">
          <cell r="A2" t="str">
            <v>1C6N</v>
          </cell>
          <cell r="B2" t="str">
            <v>Xsara Picasso</v>
          </cell>
        </row>
        <row r="3">
          <cell r="A3" t="str">
            <v>1CA3</v>
          </cell>
          <cell r="B3" t="str">
            <v>C3 Restylé</v>
          </cell>
        </row>
        <row r="4">
          <cell r="A4" t="str">
            <v>1CA4</v>
          </cell>
          <cell r="B4" t="str">
            <v>C3 Pluriel</v>
          </cell>
        </row>
        <row r="5">
          <cell r="A5" t="str">
            <v>1CA6</v>
          </cell>
          <cell r="B5" t="str">
            <v>C2</v>
          </cell>
        </row>
        <row r="6">
          <cell r="A6" t="str">
            <v>1CA9</v>
          </cell>
          <cell r="B6" t="str">
            <v>Nemo VP</v>
          </cell>
        </row>
        <row r="7">
          <cell r="A7" t="str">
            <v>1CB0</v>
          </cell>
          <cell r="B7" t="str">
            <v>C1</v>
          </cell>
        </row>
        <row r="8">
          <cell r="A8" t="str">
            <v>1CB5</v>
          </cell>
          <cell r="B8" t="str">
            <v xml:space="preserve">C4 </v>
          </cell>
        </row>
        <row r="9">
          <cell r="A9" t="str">
            <v>1CB7</v>
          </cell>
          <cell r="B9" t="str">
            <v>Nouvelle C4</v>
          </cell>
        </row>
        <row r="10">
          <cell r="A10" t="str">
            <v>1CB9</v>
          </cell>
          <cell r="B10" t="str">
            <v>New Berlingo VP</v>
          </cell>
        </row>
        <row r="11">
          <cell r="A11" t="str">
            <v>1CM5</v>
          </cell>
          <cell r="B11" t="str">
            <v>Berlingo VP</v>
          </cell>
        </row>
        <row r="12">
          <cell r="A12" t="str">
            <v>1CMP</v>
          </cell>
          <cell r="B12" t="str">
            <v>C-Crosser</v>
          </cell>
        </row>
        <row r="13">
          <cell r="A13" t="str">
            <v>1CVV</v>
          </cell>
          <cell r="B13" t="str">
            <v>C8</v>
          </cell>
        </row>
        <row r="14">
          <cell r="A14" t="str">
            <v>1CWA</v>
          </cell>
          <cell r="B14" t="str">
            <v>C3 Picasso</v>
          </cell>
        </row>
        <row r="15">
          <cell r="A15" t="str">
            <v>1CX3</v>
          </cell>
          <cell r="B15" t="str">
            <v>C5</v>
          </cell>
        </row>
        <row r="16">
          <cell r="A16" t="str">
            <v>1CX6</v>
          </cell>
          <cell r="B16" t="str">
            <v>C6</v>
          </cell>
        </row>
        <row r="17">
          <cell r="A17" t="str">
            <v>1CX7</v>
          </cell>
          <cell r="B17" t="str">
            <v>C5 2</v>
          </cell>
        </row>
        <row r="18">
          <cell r="A18" t="str">
            <v>1CXA</v>
          </cell>
          <cell r="B18" t="str">
            <v>New C3</v>
          </cell>
        </row>
        <row r="19">
          <cell r="A19" t="str">
            <v>1CYA</v>
          </cell>
          <cell r="B19" t="str">
            <v>DS 3</v>
          </cell>
        </row>
        <row r="20">
          <cell r="A20" t="str">
            <v>2CA9</v>
          </cell>
          <cell r="B20" t="str">
            <v>Nemo VU</v>
          </cell>
        </row>
        <row r="21">
          <cell r="A21" t="str">
            <v>2CB9</v>
          </cell>
          <cell r="B21" t="str">
            <v>New Berlingo VU</v>
          </cell>
        </row>
        <row r="22">
          <cell r="A22" t="str">
            <v>2CG9</v>
          </cell>
          <cell r="B22" t="str">
            <v>Jumpy</v>
          </cell>
        </row>
        <row r="23">
          <cell r="A23" t="str">
            <v>2CM5</v>
          </cell>
          <cell r="B23" t="str">
            <v>Berlingo VU</v>
          </cell>
        </row>
        <row r="24">
          <cell r="A24" t="str">
            <v>2CU9</v>
          </cell>
          <cell r="B24" t="str">
            <v>Jumper</v>
          </cell>
        </row>
      </sheetData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0596"/>
      <sheetName val="ACCUEIL"/>
      <sheetName val="ECOM Periodique"/>
      <sheetName val="ECOM Mensuel"/>
      <sheetName val="ECOM Per FAM AC"/>
      <sheetName val="ECOM Per FAM AP"/>
      <sheetName val="ECOM Men FAM AC"/>
      <sheetName val="ECOM Men FAM AP"/>
      <sheetName val="SMON PERIODIQUE"/>
      <sheetName val="SMON MENSUEL"/>
      <sheetName val="SMON Per FAM AC"/>
      <sheetName val="SMON Per FAM AP"/>
      <sheetName val="SMON Men FAM AC"/>
      <sheetName val="SMON Men FAM AP"/>
      <sheetName val="ECART PERIODE MOIS"/>
      <sheetName val="PARAM"/>
      <sheetName val="Macro"/>
      <sheetName val="DA + CDE"/>
      <sheetName val="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DONNEES"/>
      <sheetName val="Evolution des audits"/>
      <sheetName val="Synthèse prix FORD tous moteurs"/>
      <sheetName val="PARAM"/>
      <sheetName val="ECOM Periodique"/>
      <sheetName val="Index"/>
      <sheetName val="Macro"/>
      <sheetName val="DAIC"/>
      <sheetName val="Réalisé"/>
      <sheetName val="T21 J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  &amp;  PARAMETRES"/>
      <sheetName val="TOT S_GROUPE"/>
      <sheetName val="GRAPHIQUE"/>
      <sheetName val="GARANTIE PIECES"/>
      <sheetName val="DONNEES"/>
      <sheetName val="Module_TRANSFERT"/>
      <sheetName val="Module_Paramètres"/>
      <sheetName val="realfr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Mark2003.V.03A"/>
      <sheetName val="Mark2003.V.03B"/>
      <sheetName val="Mark2003.V.03C"/>
      <sheetName val="Mark2003.V.03D"/>
      <sheetName val="Mark2003.V.03E"/>
      <sheetName val="Mark2003.V.03F"/>
      <sheetName val="Mark2003.V.03G"/>
      <sheetName val="Mark2003.V.04A"/>
      <sheetName val="Mark2003.V.04B"/>
      <sheetName val="Mark2003.V.04C"/>
      <sheetName val="Mark2003.V.04D"/>
      <sheetName val="Mark2003.V.04E"/>
      <sheetName val="Mark2003.V.04F"/>
      <sheetName val="Mark2003.V.04G"/>
      <sheetName val="Mark2003.V.TEST"/>
      <sheetName val="Mark2003.V.TEST2"/>
      <sheetName val="Mark2003.V.05A"/>
      <sheetName val="Mark2003.V.05B"/>
      <sheetName val="Mark2003.V.05C"/>
      <sheetName val="Mark2003.V.05D"/>
      <sheetName val="Mark2003.V.06A"/>
      <sheetName val="Mark2003.V.06B"/>
      <sheetName val="Mark2003.V.06C"/>
      <sheetName val="Mark2003.V.06D"/>
      <sheetName val="Mark2003.V.06E"/>
      <sheetName val="Mark2003.V.06F"/>
      <sheetName val="Mark2003.V.06G"/>
      <sheetName val="Mark2003.V.06H"/>
      <sheetName val="Mark2003.V.06I"/>
      <sheetName val="Mark2003.V.06J"/>
      <sheetName val="Mark2003.V.06K"/>
      <sheetName val="PVR PRF"/>
      <sheetName val="DONNEES"/>
      <sheetName val="INTERFACE  &amp;  PARAMETRES"/>
      <sheetName val="BD"/>
      <sheetName val="Ind. Eco. 2003"/>
      <sheetName val="Planejamento"/>
      <sheetName val="PARAM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7.xml><?xml version="1.0" encoding="utf-8"?>
<externalLink xmlns="http://schemas.openxmlformats.org/spreadsheetml/2006/main">
  <externalBook xmlns:r="http://schemas.openxmlformats.org/officeDocument/2006/relationships" r:id="rId1">
    <sheetNames>
      <sheetName val="Mark2003.V.03A"/>
      <sheetName val="Mark2003.V.03B"/>
      <sheetName val="Mark2003.V.03C"/>
      <sheetName val="Mark2003.V.03D"/>
      <sheetName val="Mark2003.V.03E"/>
      <sheetName val="Mark2003.V.03F"/>
      <sheetName val="Mark2003.V.03G"/>
      <sheetName val="Mark2003.V.04A"/>
      <sheetName val="Mark2003.V.04B"/>
      <sheetName val="Mark2003.V.04C"/>
      <sheetName val="Mark2003.V.04D"/>
      <sheetName val="Mark2003.V.04E"/>
      <sheetName val="Mark2003.V.04F"/>
      <sheetName val="Mark2003.V.04G"/>
      <sheetName val="Mark2003.V.TEST"/>
      <sheetName val="Mark2003.V.TEST2"/>
      <sheetName val="Mark2003.V.05A"/>
      <sheetName val="Mark2003.V.05B"/>
      <sheetName val="Mark2003.V.05C"/>
      <sheetName val="Mark2003.V.05D"/>
      <sheetName val="Mark2003.V.06A"/>
      <sheetName val="Mark2003.V.06B"/>
      <sheetName val="Mark2003.V.06C"/>
      <sheetName val="Mark2003.V.06D"/>
      <sheetName val="Mark2003.V.06E"/>
      <sheetName val="Mark2003.V.06F"/>
      <sheetName val="Mark2003.V.06G"/>
      <sheetName val="Mark2003.V.06H"/>
      <sheetName val="Mark2003.V.06I"/>
      <sheetName val="Mark2003.V.06J"/>
      <sheetName val="Mark2003.V.06K"/>
      <sheetName val="Planej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28.xml><?xml version="1.0" encoding="utf-8"?>
<externalLink xmlns="http://schemas.openxmlformats.org/spreadsheetml/2006/main">
  <externalBook xmlns:r="http://schemas.openxmlformats.org/officeDocument/2006/relationships" r:id="rId1">
    <sheetNames>
      <sheetName val="T7"/>
      <sheetName val="Mengenabgleich"/>
      <sheetName val="Industrie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9.xml><?xml version="1.0" encoding="utf-8"?>
<externalLink xmlns="http://schemas.openxmlformats.org/spreadsheetml/2006/main">
  <externalBook xmlns:r="http://schemas.openxmlformats.org/officeDocument/2006/relationships" r:id="rId1">
    <sheetNames>
      <sheetName val="3-2-22-dtat-1"/>
      <sheetName val="3-2-22-dtat-2"/>
      <sheetName val="3-2-22-mpg-1"/>
      <sheetName val="3-2-22-mpg-2"/>
      <sheetName val="3-2-22-dvhl-1"/>
      <sheetName val="3-2-22-dvhl-2"/>
      <sheetName val="3-2-22-dogn-1"/>
      <sheetName val="3-2-22-dogn-2"/>
      <sheetName val="3-2-22-dmtc-1"/>
      <sheetName val="3-2-22-dmtc-2"/>
      <sheetName val="d-commun"/>
      <sheetName val="d-3-2-22-1"/>
      <sheetName val="données-suivi"/>
      <sheetName val="FEUILLE DE CALCUL (mensue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30.xml><?xml version="1.0" encoding="utf-8"?>
<externalLink xmlns="http://schemas.openxmlformats.org/spreadsheetml/2006/main">
  <externalBook xmlns:r="http://schemas.openxmlformats.org/officeDocument/2006/relationships" r:id="rId1">
    <sheetNames>
      <sheetName val="3-2-22-dtat-1"/>
      <sheetName val="3-2-22-dtat-2"/>
      <sheetName val="3-2-22-mpg-1"/>
      <sheetName val="3-2-22-mpg-2"/>
      <sheetName val="3-2-22-dvhl-1"/>
      <sheetName val="3-2-22-dvhl-2"/>
      <sheetName val="3-2-22-dogn-1"/>
      <sheetName val="3-2-22-dogn-2"/>
      <sheetName val="3-2-22-dmtc-1"/>
      <sheetName val="3-2-22-dmtc-2"/>
      <sheetName val="d-commun"/>
      <sheetName val="d-3-2-22-1"/>
      <sheetName val="données-suivi"/>
      <sheetName val="Synthèse prix FORD tous moteurs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31.xml><?xml version="1.0" encoding="utf-8"?>
<externalLink xmlns="http://schemas.openxmlformats.org/spreadsheetml/2006/main">
  <externalBook xmlns:r="http://schemas.openxmlformats.org/officeDocument/2006/relationships" r:id="rId1">
    <sheetNames>
      <sheetName val="Mark2002V1JPRU"/>
      <sheetName val="Mark2002V.03E"/>
      <sheetName val="Mark2002V.03F"/>
      <sheetName val="Mark2002V.03G"/>
      <sheetName val="Mark2002V.03H"/>
      <sheetName val="Mark2002V.03I"/>
      <sheetName val="Mark2002V.03j"/>
      <sheetName val="Mark2002V.4k"/>
      <sheetName val="Mark2002V.03K"/>
      <sheetName val="Mark2002V.03L"/>
      <sheetName val="Mark2002V.04BA"/>
      <sheetName val="Mark2002V.04A"/>
      <sheetName val="Mark2002V.04C"/>
      <sheetName val="Mark2002V.04D"/>
      <sheetName val="Mark2002V.04E"/>
      <sheetName val="Mark2002V.04F"/>
      <sheetName val="Mark2002V.04G"/>
      <sheetName val="Mark2002V.05B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>
  <externalBook xmlns:r="http://schemas.openxmlformats.org/officeDocument/2006/relationships" r:id="rId1">
    <sheetNames>
      <sheetName val="Ef-BM"/>
      <sheetName val="Paramètres généraux"/>
      <sheetName val="Paramètr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3.xml><?xml version="1.0" encoding="utf-8"?>
<externalLink xmlns="http://schemas.openxmlformats.org/spreadsheetml/2006/main">
  <externalBook xmlns:r="http://schemas.openxmlformats.org/officeDocument/2006/relationships" r:id="rId1">
    <sheetNames>
      <sheetName val="Page de Présentation"/>
      <sheetName val="Moy Comm Variables"/>
      <sheetName val="TOTAL"/>
      <sheetName val="TOTAL(Hors Arg et Brasil)"/>
      <sheetName val="FRANCE Total"/>
      <sheetName val="DEXC yc PECO"/>
      <sheetName val="DEXC sans PECO"/>
      <sheetName val="PECO"/>
      <sheetName val="DAIC"/>
      <sheetName val="DAI Autres Importateurs"/>
      <sheetName val="DAI Autres Importateurs (2)"/>
      <sheetName val="DAIC TOTAL "/>
      <sheetName val="Feuil1"/>
      <sheetName val="Paramètre"/>
      <sheetName val="Chiffrage(total feuil.)"/>
      <sheetName val="Chiffrage (307)"/>
      <sheetName val="Chiffrage (406)"/>
      <sheetName val="PARC"/>
      <sheetName val="Taux_MO_2004"/>
      <sheetName val="#REF"/>
      <sheetName val="TOUS"/>
      <sheetName val="DONNEES"/>
      <sheetName val="Hyp.DDR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4.xml><?xml version="1.0" encoding="utf-8"?>
<externalLink xmlns="http://schemas.openxmlformats.org/spreadsheetml/2006/main">
  <externalBook xmlns:r="http://schemas.openxmlformats.org/officeDocument/2006/relationships" r:id="rId1">
    <sheetNames>
      <sheetName val="INTRO"/>
      <sheetName val="BUDGET"/>
      <sheetName val="Organigramme"/>
      <sheetName val="REFECO"/>
      <sheetName val="Clé de répartition"/>
      <sheetName val="Paramètres REFECO"/>
      <sheetName val="Macros"/>
      <sheetName val="Recopies"/>
      <sheetName val="Module2"/>
      <sheetName val="Pade"/>
      <sheetName val="France"/>
      <sheetName val="budget cumu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5.xml><?xml version="1.0" encoding="utf-8"?>
<externalLink xmlns="http://schemas.openxmlformats.org/spreadsheetml/2006/main">
  <externalBook xmlns:r="http://schemas.openxmlformats.org/officeDocument/2006/relationships" r:id="rId1">
    <sheetNames>
      <sheetName val="consolidated"/>
      <sheetName val="Accounts_Explanation"/>
      <sheetName val="snw"/>
      <sheetName val="snw_admincharges"/>
      <sheetName val="ibirapuera"/>
      <sheetName val="campinas"/>
      <sheetName val="eldorado"/>
      <sheetName val="morumbi"/>
      <sheetName val="morumbi_quiosque"/>
      <sheetName val="parkshop"/>
      <sheetName val="aerogoiania"/>
      <sheetName val="analia_franco_I"/>
      <sheetName val="analia_franco_II"/>
      <sheetName val="TAB REG"/>
      <sheetName val="TAB MOD"/>
      <sheetName val="Cartouche"/>
      <sheetName val="BUDGET"/>
      <sheetName val="SYNTHESE"/>
      <sheetName val="Tableau de bord v2"/>
      <sheetName val="France"/>
      <sheetName val="page1 (f)"/>
      <sheetName val="Hyp.DDR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6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"/>
      <sheetName val="Page de garde"/>
      <sheetName val="Volumes"/>
      <sheetName val="Marges"/>
      <sheetName val="Moyens commerciaux"/>
      <sheetName val="Suig mensualisé"/>
      <sheetName val="parkshop"/>
      <sheetName val="TAB REG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#REF"/>
      <sheetName val="Conventions comptables"/>
      <sheetName val="Frais de structure"/>
      <sheetName val="DIM RM"/>
      <sheetName val="Production"/>
      <sheetName val="Récapitulatif"/>
      <sheetName val="Paramètre"/>
      <sheetName val="parkshop"/>
      <sheetName val="Pays CE"/>
      <sheetName val="Zones DAIC"/>
      <sheetName val="1 - SUIG"/>
      <sheetName val="realisé mens.  2005"/>
      <sheetName val="RESUL"/>
      <sheetName val="France"/>
      <sheetName val="Page 3"/>
      <sheetName val="BUDGET"/>
      <sheetName val="Hyp. _autres"/>
      <sheetName val="PGT"/>
      <sheetName val="DAIF CYC"/>
      <sheetName val="Periodicite"/>
      <sheetName val="A58 SUISSE"/>
      <sheetName val="facturations V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Récapitulatif"/>
      <sheetName val="Fukang VP"/>
      <sheetName val="Fukang Taxis"/>
      <sheetName val="Elysée"/>
      <sheetName val="Picasso"/>
      <sheetName val="Xsara"/>
      <sheetName val="Feuil2"/>
      <sheetName val="PH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9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"/>
      <sheetName val="Mois"/>
      <sheetName val="Commentaires"/>
      <sheetName val="Commentaires Prov. Fiscale 2003"/>
      <sheetName val="PROV. FISC._(PCA)"/>
      <sheetName val="PROV._(PCA)"/>
      <sheetName val="DEX_(PCA)"/>
      <sheetName val="DAI_(PCA)"/>
      <sheetName val="DCF"/>
      <sheetName val="CONSO_3_ZONES"/>
      <sheetName val="DEX"/>
      <sheetName val="DAI"/>
      <sheetName val="LISTECAMP"/>
      <sheetName val="DEP_DQUA"/>
      <sheetName val="CONSV"/>
      <sheetName val="CONSV_DAI"/>
      <sheetName val="CUMULN_1"/>
      <sheetName val="CUMULN_1 (2)"/>
      <sheetName val="CT_AJUSTE"/>
      <sheetName val="CT_AJUSTE (2)"/>
      <sheetName val="Mod_situation"/>
      <sheetName val="Mod_Ajust_Afficher "/>
      <sheetName val="Dates Clôt. Déf."/>
      <sheetName val="Dates Clôt. Déf.(2)"/>
      <sheetName val="ALLEMAGNE"/>
      <sheetName val="Hypothèses"/>
      <sheetName val="VA"/>
      <sheetName val="Chiffrage(total feuil.)"/>
      <sheetName val="Chiffrage (307)"/>
      <sheetName val="Chiffrage (406)"/>
      <sheetName val="PARC"/>
      <sheetName val="Taux_MO_2004"/>
      <sheetName val="Picasso"/>
      <sheetName val="Xsara"/>
      <sheetName val="Elysée"/>
      <sheetName val="PROPOS_PROV_FINdePERIODE"/>
      <sheetName val="Param0"/>
      <sheetName val="Tous Marchés - Ratios hors Iran"/>
      <sheetName val="Param REALI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0.xml><?xml version="1.0" encoding="utf-8"?>
<externalLink xmlns="http://schemas.openxmlformats.org/spreadsheetml/2006/main">
  <externalBook xmlns:r="http://schemas.openxmlformats.org/officeDocument/2006/relationships" r:id="rId1">
    <sheetNames>
      <sheetName val="Détail"/>
      <sheetName val="POC"/>
      <sheetName val="INTERFACE"/>
      <sheetName val="Picasso"/>
      <sheetName val="Xsara"/>
      <sheetName val="Elysée"/>
      <sheetName val="Fidelização - MAI"/>
      <sheetName val="Hors Evol"/>
      <sheetName val="Picasso  2004"/>
      <sheetName val="Récapitulatif 2004"/>
      <sheetName val="Xsara 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>
  <externalBook xmlns:r="http://schemas.openxmlformats.org/officeDocument/2006/relationships" r:id="rId1">
    <sheetNames>
      <sheetName val="Détail"/>
      <sheetName val="Hors Evol"/>
      <sheetName val="POC"/>
      <sheetName val="Volumes Versions"/>
      <sheetName val="SYN FR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2.xml><?xml version="1.0" encoding="utf-8"?>
<externalLink xmlns="http://schemas.openxmlformats.org/spreadsheetml/2006/main">
  <externalBook xmlns:r="http://schemas.openxmlformats.org/officeDocument/2006/relationships" r:id="rId1">
    <sheetNames>
      <sheetName val="note"/>
      <sheetName val="Prod"/>
      <sheetName val="ECO TEC_"/>
      <sheetName val="Annexe 4_"/>
      <sheetName val="Effet PRF_"/>
      <sheetName val="Activité 2004_"/>
      <sheetName val="ECO TEC"/>
      <sheetName val="Annexe 4"/>
      <sheetName val="Effet PRF"/>
      <sheetName val="Activité 2003"/>
      <sheetName val="Effet PRF M"/>
      <sheetName val="VOL 2004"/>
      <sheetName val="VOLTEC"/>
      <sheetName val="rgs revalo"/>
      <sheetName val="rgs stocks"/>
      <sheetName val="Activité 2004"/>
      <sheetName val="Réal 2003"/>
      <sheetName val="Réal 2004"/>
      <sheetName val="Masses 2004"/>
      <sheetName val="Effet"/>
      <sheetName val="Visu"/>
      <sheetName val="Base"/>
      <sheetName val="Achats"/>
      <sheetName val="Hors Evol"/>
      <sheetName val="saxo"/>
      <sheetName val="ww incl. factory demand"/>
      <sheetName val="Picasso"/>
      <sheetName val="Xsara"/>
      <sheetName val="Elysé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3.xml><?xml version="1.0" encoding="utf-8"?>
<externalLink xmlns="http://schemas.openxmlformats.org/spreadsheetml/2006/main">
  <externalBook xmlns:r="http://schemas.openxmlformats.org/officeDocument/2006/relationships" r:id="rId1">
    <sheetNames>
      <sheetName val="T7"/>
      <sheetName val="Effet PRF"/>
      <sheetName val="Mois"/>
      <sheetName val="Charges taux cadrage"/>
      <sheetName val="#REF"/>
      <sheetName val="変更点（国内）"/>
      <sheetName val="Taux de change "/>
      <sheetName val="pciINFOSHT"/>
      <sheetName val="Cadences"/>
      <sheetName val="Picasso"/>
      <sheetName val="Xsara"/>
      <sheetName val="Elysée"/>
      <sheetName val="BOTOTPCA"/>
      <sheetName val="Menu"/>
      <sheetName val="IMPACT"/>
      <sheetName val="REDIST"/>
      <sheetName val="V.A."/>
      <sheetName val="PARAMETRES"/>
      <sheetName val="#¡REF"/>
      <sheetName val="TRAP1997"/>
      <sheetName val="realisé mens.  2005"/>
      <sheetName val="France"/>
      <sheetName val="DAIC"/>
      <sheetName val="realdivers"/>
      <sheetName val="PAGE6Co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4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 Board"/>
      <sheetName val="Calendrier"/>
      <sheetName val="Volumes d'ensemble"/>
      <sheetName val="Mix organe - DCAD 21avril"/>
      <sheetName val="Prix Citroen - DCAD 21avril"/>
      <sheetName val="ECOM Mensuel"/>
      <sheetName val="Macro1"/>
      <sheetName val="Original"/>
      <sheetName val="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5.xml><?xml version="1.0" encoding="utf-8"?>
<externalLink xmlns="http://schemas.openxmlformats.org/spreadsheetml/2006/main">
  <externalBook xmlns:r="http://schemas.openxmlformats.org/officeDocument/2006/relationships" r:id="rId1">
    <sheetNames>
      <sheetName val="表头"/>
      <sheetName val="2006"/>
      <sheetName val="Récapitulatif"/>
      <sheetName val="FUKANG"/>
      <sheetName val="FUKANG TAXI"/>
      <sheetName val="ELYSEE VP"/>
      <sheetName val="ELYSEE TAXI"/>
      <sheetName val="PICASSO"/>
      <sheetName val="B53"/>
      <sheetName val="T21"/>
      <sheetName val="mix version"/>
      <sheetName val="MENU"/>
      <sheetName val="Xsara"/>
      <sheetName val="Elysée"/>
      <sheetName val="Acha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>
  <externalBook xmlns:r="http://schemas.openxmlformats.org/officeDocument/2006/relationships" r:id="rId1">
    <sheetNames>
      <sheetName val="表头"/>
      <sheetName val="2006"/>
      <sheetName val="Récapitulatif"/>
      <sheetName val="FUKANG"/>
      <sheetName val="FUKANG TAXI"/>
      <sheetName val="ELYSEE VP"/>
      <sheetName val="ELYSEE TAXI"/>
      <sheetName val="PICASSO"/>
      <sheetName val="B53"/>
      <sheetName val="T21"/>
      <sheetName val="mix version"/>
      <sheetName val="RES9295"/>
      <sheetName val="Xsara"/>
      <sheetName val="Elysé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7.xml><?xml version="1.0" encoding="utf-8"?>
<externalLink xmlns="http://schemas.openxmlformats.org/spreadsheetml/2006/main">
  <externalBook xmlns:r="http://schemas.openxmlformats.org/officeDocument/2006/relationships" r:id="rId1">
    <sheetNames>
      <sheetName val="CP1"/>
      <sheetName val="CP2"/>
      <sheetName val="CP3"/>
      <sheetName val="CP4"/>
      <sheetName val="CP5"/>
      <sheetName val="CP6"/>
      <sheetName val="CP7"/>
      <sheetName val="CP8"/>
      <sheetName val="CP9"/>
      <sheetName val="CP10"/>
      <sheetName val="CP11"/>
      <sheetName val="Récapitulatif"/>
      <sheetName val="ADM FIN"/>
      <sheetName val="IMPRENSA"/>
      <sheetName val="INFORMATICA"/>
      <sheetName val="ISO"/>
      <sheetName val="marketing"/>
      <sheetName val="TAB DIN ORÇAMENTO"/>
      <sheetName val="PÓS VENDA"/>
      <sheetName val="SERV GERAIS"/>
      <sheetName val="CITROEN DO BRASIL"/>
      <sheetName val="DELEGAÇÃO GERAL"/>
      <sheetName val="DIREÇÃO G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8.xml><?xml version="1.0" encoding="utf-8"?>
<externalLink xmlns="http://schemas.openxmlformats.org/spreadsheetml/2006/main">
  <externalBook xmlns:r="http://schemas.openxmlformats.org/officeDocument/2006/relationships" r:id="rId1">
    <sheetNames>
      <sheetName val="Saisie - Clt Segment"/>
      <sheetName val="Marché Hongrie 2001"/>
      <sheetName val="Citroën"/>
      <sheetName val="VP+VUL"/>
      <sheetName val="VP"/>
      <sheetName val="VUL"/>
      <sheetName val="B1"/>
      <sheetName val="B2"/>
      <sheetName val="M1"/>
      <sheetName val="M2"/>
      <sheetName val="H"/>
      <sheetName val="D1"/>
      <sheetName val="F1"/>
      <sheetName val="K1"/>
      <sheetName val="K2"/>
      <sheetName val="Interdi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9.xml><?xml version="1.0" encoding="utf-8"?>
<externalLink xmlns="http://schemas.openxmlformats.org/spreadsheetml/2006/main">
  <externalBook xmlns:r="http://schemas.openxmlformats.org/officeDocument/2006/relationships" r:id="rId1">
    <sheetNames>
      <sheetName val="Saisie - Clt Segment"/>
      <sheetName val="Marché Hongrie 2001"/>
      <sheetName val="Citroën"/>
      <sheetName val="VP+VUL"/>
      <sheetName val="VP"/>
      <sheetName val="VUL"/>
      <sheetName val="B1"/>
      <sheetName val="B2"/>
      <sheetName val="M1"/>
      <sheetName val="M2"/>
      <sheetName val="H"/>
      <sheetName val="D1"/>
      <sheetName val="F1"/>
      <sheetName val="K1"/>
      <sheetName val="K2"/>
      <sheetName val="Saisie _ Clt Segment"/>
      <sheetName val="C3 Aulnay"/>
      <sheetName val="Info"/>
      <sheetName val="Macro1"/>
      <sheetName val="Feuil1"/>
      <sheetName val="ECOM Mensuel"/>
      <sheetName val="ECOM Periodique"/>
      <sheetName val="Données"/>
      <sheetName val="paramètres"/>
      <sheetName val="Interdit"/>
      <sheetName val="Recettes"/>
      <sheetName val="Récapitulatif"/>
      <sheetName val="param?tr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0.xml><?xml version="1.0" encoding="utf-8"?>
<externalLink xmlns="http://schemas.openxmlformats.org/spreadsheetml/2006/main">
  <externalBook xmlns:r="http://schemas.openxmlformats.org/officeDocument/2006/relationships" r:id="rId1">
    <sheetNames>
      <sheetName val="Saisie - Clt Segment"/>
      <sheetName val="Marché Hongrie 2001"/>
      <sheetName val="Citroën"/>
      <sheetName val="VP+VUL"/>
      <sheetName val="VP"/>
      <sheetName val="VUL"/>
      <sheetName val="B1"/>
      <sheetName val="B2"/>
      <sheetName val="M1"/>
      <sheetName val="M2"/>
      <sheetName val="H"/>
      <sheetName val="D1"/>
      <sheetName val="F1"/>
      <sheetName val="K1"/>
      <sheetName val="K2"/>
      <sheetName val="Saisie _ Clt Segment"/>
      <sheetName val="PARAMETRES"/>
      <sheetName val="Coef projection"/>
    </sheetNames>
    <sheetDataSet>
      <sheetData sheetId="0" refreshError="1">
        <row r="1">
          <cell r="C1" t="str">
            <v>MODELE</v>
          </cell>
          <cell r="D1" t="str">
            <v>SEGMENT MGE</v>
          </cell>
          <cell r="E1" t="str">
            <v>SEGMENT PSA</v>
          </cell>
          <cell r="F1" t="str">
            <v>Janvier</v>
          </cell>
          <cell r="G1" t="str">
            <v>1/00</v>
          </cell>
          <cell r="H1" t="str">
            <v>Février</v>
          </cell>
          <cell r="I1" t="str">
            <v>2/00</v>
          </cell>
          <cell r="J1" t="str">
            <v>Mars</v>
          </cell>
          <cell r="K1" t="str">
            <v>3/00</v>
          </cell>
          <cell r="L1" t="str">
            <v>Avril</v>
          </cell>
          <cell r="M1" t="str">
            <v>4/00</v>
          </cell>
          <cell r="N1" t="str">
            <v>Mai</v>
          </cell>
          <cell r="O1" t="str">
            <v>5/00</v>
          </cell>
          <cell r="P1" t="str">
            <v>Juin</v>
          </cell>
          <cell r="Q1" t="str">
            <v>6/00</v>
          </cell>
          <cell r="R1" t="str">
            <v>Juillet</v>
          </cell>
          <cell r="S1" t="str">
            <v>7/00</v>
          </cell>
          <cell r="T1" t="str">
            <v>Août</v>
          </cell>
          <cell r="U1" t="str">
            <v>8/00</v>
          </cell>
          <cell r="V1" t="str">
            <v>Septembre</v>
          </cell>
          <cell r="W1" t="str">
            <v>9/00</v>
          </cell>
          <cell r="X1" t="str">
            <v>Octobre</v>
          </cell>
          <cell r="Y1" t="str">
            <v>10/00</v>
          </cell>
          <cell r="Z1" t="str">
            <v>Novembre</v>
          </cell>
          <cell r="AA1" t="str">
            <v>11-00</v>
          </cell>
          <cell r="AB1" t="str">
            <v>Décembre</v>
          </cell>
          <cell r="AC1" t="str">
            <v>12/00</v>
          </cell>
          <cell r="AD1" t="str">
            <v>Total 2001</v>
          </cell>
          <cell r="AE1" t="str">
            <v>Total 2000</v>
          </cell>
        </row>
        <row r="2">
          <cell r="C2" t="str">
            <v>SAXO</v>
          </cell>
          <cell r="D2" t="str">
            <v>B</v>
          </cell>
          <cell r="E2" t="str">
            <v>B1</v>
          </cell>
          <cell r="F2">
            <v>44</v>
          </cell>
          <cell r="G2">
            <v>40</v>
          </cell>
          <cell r="H2">
            <v>79</v>
          </cell>
          <cell r="I2">
            <v>46</v>
          </cell>
          <cell r="J2">
            <v>93</v>
          </cell>
          <cell r="K2">
            <v>74</v>
          </cell>
          <cell r="L2">
            <v>101</v>
          </cell>
          <cell r="M2">
            <v>44</v>
          </cell>
          <cell r="N2">
            <v>36</v>
          </cell>
          <cell r="O2">
            <v>120</v>
          </cell>
          <cell r="P2">
            <v>28</v>
          </cell>
          <cell r="Q2">
            <v>47</v>
          </cell>
          <cell r="R2">
            <v>24</v>
          </cell>
          <cell r="S2">
            <v>128</v>
          </cell>
          <cell r="T2">
            <v>195</v>
          </cell>
          <cell r="U2">
            <v>79</v>
          </cell>
          <cell r="W2">
            <v>39</v>
          </cell>
          <cell r="Y2">
            <v>30</v>
          </cell>
          <cell r="AA2">
            <v>122</v>
          </cell>
          <cell r="AC2">
            <v>24</v>
          </cell>
          <cell r="AD2">
            <v>600</v>
          </cell>
          <cell r="AE2">
            <v>578</v>
          </cell>
        </row>
        <row r="3">
          <cell r="C3" t="str">
            <v>MODELE</v>
          </cell>
          <cell r="D3" t="str">
            <v>SEGMENT MGE</v>
          </cell>
          <cell r="E3" t="str">
            <v>SEGMENT PSA</v>
          </cell>
          <cell r="F3" t="str">
            <v>Janvier</v>
          </cell>
          <cell r="G3" t="str">
            <v>1/00</v>
          </cell>
          <cell r="H3" t="str">
            <v>Février</v>
          </cell>
          <cell r="I3" t="str">
            <v>2/00</v>
          </cell>
          <cell r="J3" t="str">
            <v>Mars</v>
          </cell>
          <cell r="K3" t="str">
            <v>3/00</v>
          </cell>
          <cell r="L3" t="str">
            <v>Avril</v>
          </cell>
          <cell r="M3" t="str">
            <v>4/00</v>
          </cell>
          <cell r="N3" t="str">
            <v>Mai</v>
          </cell>
          <cell r="O3" t="str">
            <v>5/00</v>
          </cell>
          <cell r="P3" t="str">
            <v>Juin</v>
          </cell>
          <cell r="Q3" t="str">
            <v>6/00</v>
          </cell>
          <cell r="R3" t="str">
            <v>Juillet</v>
          </cell>
          <cell r="S3" t="str">
            <v>7/00</v>
          </cell>
          <cell r="T3" t="str">
            <v>Août</v>
          </cell>
          <cell r="U3" t="str">
            <v>8/00</v>
          </cell>
          <cell r="V3" t="str">
            <v>Septembre</v>
          </cell>
          <cell r="W3" t="str">
            <v>9/00</v>
          </cell>
          <cell r="X3" t="str">
            <v>Octobre</v>
          </cell>
          <cell r="Y3" t="str">
            <v>10/00</v>
          </cell>
          <cell r="Z3" t="str">
            <v>Novembre</v>
          </cell>
          <cell r="AA3" t="str">
            <v>11-00</v>
          </cell>
          <cell r="AB3" t="str">
            <v>Décembre</v>
          </cell>
          <cell r="AC3" t="str">
            <v>12/00</v>
          </cell>
          <cell r="AD3" t="str">
            <v>Total 2001</v>
          </cell>
          <cell r="AE3" t="str">
            <v>Total 2000</v>
          </cell>
        </row>
        <row r="4">
          <cell r="C4" t="str">
            <v>A2</v>
          </cell>
          <cell r="D4" t="str">
            <v>B</v>
          </cell>
          <cell r="E4" t="str">
            <v>B2</v>
          </cell>
          <cell r="N4">
            <v>5</v>
          </cell>
          <cell r="P4">
            <v>4</v>
          </cell>
          <cell r="R4">
            <v>4</v>
          </cell>
          <cell r="T4">
            <v>1</v>
          </cell>
          <cell r="AD4">
            <v>14</v>
          </cell>
          <cell r="AE4">
            <v>0</v>
          </cell>
        </row>
        <row r="5">
          <cell r="C5" t="str">
            <v>MODELE</v>
          </cell>
          <cell r="D5" t="str">
            <v>SEGMENT MGE</v>
          </cell>
          <cell r="E5" t="str">
            <v>SEGMENT PSA</v>
          </cell>
          <cell r="F5" t="str">
            <v>Janvier</v>
          </cell>
          <cell r="G5" t="str">
            <v>1/00</v>
          </cell>
          <cell r="H5" t="str">
            <v>Février</v>
          </cell>
          <cell r="I5" t="str">
            <v>2/00</v>
          </cell>
          <cell r="J5" t="str">
            <v>Mars</v>
          </cell>
          <cell r="K5" t="str">
            <v>3/00</v>
          </cell>
          <cell r="L5" t="str">
            <v>Avril</v>
          </cell>
          <cell r="M5" t="str">
            <v>4/00</v>
          </cell>
          <cell r="N5" t="str">
            <v>Mai</v>
          </cell>
          <cell r="O5" t="str">
            <v>5/00</v>
          </cell>
          <cell r="P5" t="str">
            <v>Juin</v>
          </cell>
          <cell r="Q5" t="str">
            <v>6/00</v>
          </cell>
          <cell r="R5" t="str">
            <v>Juillet</v>
          </cell>
          <cell r="S5" t="str">
            <v>7/00</v>
          </cell>
          <cell r="T5" t="str">
            <v>Août</v>
          </cell>
          <cell r="U5" t="str">
            <v>8/00</v>
          </cell>
          <cell r="V5" t="str">
            <v>Septembre</v>
          </cell>
          <cell r="W5" t="str">
            <v>9/00</v>
          </cell>
          <cell r="X5" t="str">
            <v>Octobre</v>
          </cell>
          <cell r="Y5" t="str">
            <v>10/00</v>
          </cell>
          <cell r="Z5" t="str">
            <v>Novembre</v>
          </cell>
          <cell r="AA5" t="str">
            <v>11-00</v>
          </cell>
          <cell r="AB5" t="str">
            <v>Décembre</v>
          </cell>
          <cell r="AC5" t="str">
            <v>12/00</v>
          </cell>
          <cell r="AD5" t="str">
            <v>Total 2001</v>
          </cell>
          <cell r="AE5" t="str">
            <v>Total 2000</v>
          </cell>
        </row>
        <row r="6">
          <cell r="C6" t="str">
            <v>MATIZ</v>
          </cell>
          <cell r="D6" t="str">
            <v>B</v>
          </cell>
          <cell r="E6" t="str">
            <v>B1</v>
          </cell>
          <cell r="F6">
            <v>44</v>
          </cell>
          <cell r="G6">
            <v>112</v>
          </cell>
          <cell r="H6">
            <v>286</v>
          </cell>
          <cell r="I6">
            <v>80</v>
          </cell>
          <cell r="J6">
            <v>236</v>
          </cell>
          <cell r="K6">
            <v>418</v>
          </cell>
          <cell r="L6">
            <v>172</v>
          </cell>
          <cell r="M6">
            <v>361</v>
          </cell>
          <cell r="N6">
            <v>178</v>
          </cell>
          <cell r="O6">
            <v>426</v>
          </cell>
          <cell r="P6">
            <v>215</v>
          </cell>
          <cell r="Q6">
            <v>20</v>
          </cell>
          <cell r="R6">
            <v>319</v>
          </cell>
          <cell r="S6">
            <v>396</v>
          </cell>
          <cell r="T6">
            <v>406</v>
          </cell>
          <cell r="U6">
            <v>229</v>
          </cell>
          <cell r="W6">
            <v>201</v>
          </cell>
          <cell r="Y6">
            <v>288</v>
          </cell>
          <cell r="AA6">
            <v>215</v>
          </cell>
          <cell r="AC6">
            <v>92</v>
          </cell>
          <cell r="AD6">
            <v>1856</v>
          </cell>
          <cell r="AE6">
            <v>2042</v>
          </cell>
        </row>
        <row r="7">
          <cell r="C7" t="str">
            <v>MODELE</v>
          </cell>
          <cell r="D7" t="str">
            <v>SEGMENT MGE</v>
          </cell>
          <cell r="E7" t="str">
            <v>SEGMENT PSA</v>
          </cell>
          <cell r="F7" t="str">
            <v>Janvier</v>
          </cell>
          <cell r="G7" t="str">
            <v>1/00</v>
          </cell>
          <cell r="H7" t="str">
            <v>Février</v>
          </cell>
          <cell r="I7" t="str">
            <v>2/00</v>
          </cell>
          <cell r="J7" t="str">
            <v>Mars</v>
          </cell>
          <cell r="K7" t="str">
            <v>3/00</v>
          </cell>
          <cell r="L7" t="str">
            <v>Avril</v>
          </cell>
          <cell r="M7" t="str">
            <v>4/00</v>
          </cell>
          <cell r="N7" t="str">
            <v>Mai</v>
          </cell>
          <cell r="O7" t="str">
            <v>5/00</v>
          </cell>
          <cell r="P7" t="str">
            <v>Juin</v>
          </cell>
          <cell r="Q7" t="str">
            <v>6/00</v>
          </cell>
          <cell r="R7" t="str">
            <v>Juillet</v>
          </cell>
          <cell r="S7" t="str">
            <v>7/00</v>
          </cell>
          <cell r="T7" t="str">
            <v>Août</v>
          </cell>
          <cell r="U7" t="str">
            <v>8/00</v>
          </cell>
          <cell r="V7" t="str">
            <v>Septembre</v>
          </cell>
          <cell r="W7" t="str">
            <v>9/00</v>
          </cell>
          <cell r="X7" t="str">
            <v>Octobre</v>
          </cell>
          <cell r="Y7" t="str">
            <v>10/00</v>
          </cell>
          <cell r="Z7" t="str">
            <v>Novembre</v>
          </cell>
          <cell r="AA7" t="str">
            <v>11-00</v>
          </cell>
          <cell r="AB7" t="str">
            <v>Décembre</v>
          </cell>
          <cell r="AC7" t="str">
            <v>12/00</v>
          </cell>
          <cell r="AD7" t="str">
            <v>Total 2001</v>
          </cell>
          <cell r="AE7" t="str">
            <v>Total 2000</v>
          </cell>
        </row>
        <row r="8">
          <cell r="C8" t="str">
            <v>SEICENTO</v>
          </cell>
          <cell r="D8" t="str">
            <v>B</v>
          </cell>
          <cell r="E8" t="str">
            <v>B1</v>
          </cell>
          <cell r="F8">
            <v>73</v>
          </cell>
          <cell r="G8">
            <v>90</v>
          </cell>
          <cell r="H8">
            <v>95</v>
          </cell>
          <cell r="I8">
            <v>83</v>
          </cell>
          <cell r="J8">
            <v>134</v>
          </cell>
          <cell r="K8">
            <v>85</v>
          </cell>
          <cell r="L8">
            <v>106</v>
          </cell>
          <cell r="M8">
            <v>101</v>
          </cell>
          <cell r="N8">
            <v>94</v>
          </cell>
          <cell r="O8">
            <v>116</v>
          </cell>
          <cell r="P8">
            <v>79</v>
          </cell>
          <cell r="Q8">
            <v>123</v>
          </cell>
          <cell r="R8">
            <v>65</v>
          </cell>
          <cell r="S8">
            <v>87</v>
          </cell>
          <cell r="T8">
            <v>115</v>
          </cell>
          <cell r="U8">
            <v>145</v>
          </cell>
          <cell r="W8">
            <v>132</v>
          </cell>
          <cell r="Y8">
            <v>117</v>
          </cell>
          <cell r="AA8">
            <v>71</v>
          </cell>
          <cell r="AC8">
            <v>92</v>
          </cell>
          <cell r="AD8">
            <v>761</v>
          </cell>
          <cell r="AE8">
            <v>830</v>
          </cell>
        </row>
        <row r="9">
          <cell r="C9" t="str">
            <v>PUNTO</v>
          </cell>
          <cell r="D9" t="str">
            <v>B</v>
          </cell>
          <cell r="E9" t="str">
            <v>B2</v>
          </cell>
          <cell r="F9">
            <v>260</v>
          </cell>
          <cell r="G9">
            <v>313</v>
          </cell>
          <cell r="H9">
            <v>211</v>
          </cell>
          <cell r="I9">
            <v>354</v>
          </cell>
          <cell r="J9">
            <v>385</v>
          </cell>
          <cell r="K9">
            <v>422</v>
          </cell>
          <cell r="L9">
            <v>334</v>
          </cell>
          <cell r="M9">
            <v>361</v>
          </cell>
          <cell r="N9">
            <v>355</v>
          </cell>
          <cell r="O9">
            <v>358</v>
          </cell>
          <cell r="P9">
            <v>371</v>
          </cell>
          <cell r="Q9">
            <v>325</v>
          </cell>
          <cell r="R9">
            <v>237</v>
          </cell>
          <cell r="S9">
            <v>343</v>
          </cell>
          <cell r="T9">
            <v>201</v>
          </cell>
          <cell r="U9">
            <v>362</v>
          </cell>
          <cell r="W9">
            <v>429</v>
          </cell>
          <cell r="Y9">
            <v>413</v>
          </cell>
          <cell r="AA9">
            <v>305</v>
          </cell>
          <cell r="AC9">
            <v>212</v>
          </cell>
          <cell r="AD9">
            <v>2354</v>
          </cell>
          <cell r="AE9">
            <v>2838</v>
          </cell>
        </row>
        <row r="10">
          <cell r="C10" t="str">
            <v>UNO</v>
          </cell>
          <cell r="D10" t="str">
            <v>B</v>
          </cell>
          <cell r="E10" t="str">
            <v>B1</v>
          </cell>
          <cell r="F10">
            <v>1</v>
          </cell>
          <cell r="G10">
            <v>5</v>
          </cell>
          <cell r="H10">
            <v>3</v>
          </cell>
          <cell r="I10">
            <v>6</v>
          </cell>
          <cell r="J10">
            <v>1</v>
          </cell>
          <cell r="K10">
            <v>13</v>
          </cell>
          <cell r="L10">
            <v>2</v>
          </cell>
          <cell r="M10">
            <v>11</v>
          </cell>
          <cell r="N10">
            <v>1</v>
          </cell>
          <cell r="O10">
            <v>8</v>
          </cell>
          <cell r="P10">
            <v>9</v>
          </cell>
          <cell r="Q10">
            <v>15</v>
          </cell>
          <cell r="R10">
            <v>7</v>
          </cell>
          <cell r="S10">
            <v>7</v>
          </cell>
          <cell r="T10">
            <v>4</v>
          </cell>
          <cell r="U10">
            <v>11</v>
          </cell>
          <cell r="W10">
            <v>5</v>
          </cell>
          <cell r="Y10">
            <v>2</v>
          </cell>
          <cell r="AA10">
            <v>2</v>
          </cell>
          <cell r="AC10">
            <v>1</v>
          </cell>
          <cell r="AD10">
            <v>28</v>
          </cell>
          <cell r="AE10">
            <v>76</v>
          </cell>
        </row>
        <row r="11">
          <cell r="C11" t="str">
            <v>MODELE</v>
          </cell>
          <cell r="D11" t="str">
            <v>SEGMENT MGE</v>
          </cell>
          <cell r="E11" t="str">
            <v>SEGMENT PSA</v>
          </cell>
          <cell r="F11" t="str">
            <v>Janvier</v>
          </cell>
          <cell r="G11" t="str">
            <v>1/00</v>
          </cell>
          <cell r="H11" t="str">
            <v>Février</v>
          </cell>
          <cell r="I11" t="str">
            <v>2/00</v>
          </cell>
          <cell r="J11" t="str">
            <v>Mars</v>
          </cell>
          <cell r="K11" t="str">
            <v>3/00</v>
          </cell>
          <cell r="L11" t="str">
            <v>Avril</v>
          </cell>
          <cell r="M11" t="str">
            <v>4/00</v>
          </cell>
          <cell r="N11" t="str">
            <v>Mai</v>
          </cell>
          <cell r="O11" t="str">
            <v>5/00</v>
          </cell>
          <cell r="P11" t="str">
            <v>Juin</v>
          </cell>
          <cell r="Q11" t="str">
            <v>6/00</v>
          </cell>
          <cell r="R11" t="str">
            <v>Juillet</v>
          </cell>
          <cell r="S11" t="str">
            <v>7/00</v>
          </cell>
          <cell r="T11" t="str">
            <v>Août</v>
          </cell>
          <cell r="U11" t="str">
            <v>8/00</v>
          </cell>
          <cell r="V11" t="str">
            <v>Septembre</v>
          </cell>
          <cell r="W11" t="str">
            <v>9/00</v>
          </cell>
          <cell r="X11" t="str">
            <v>Octobre</v>
          </cell>
          <cell r="Y11" t="str">
            <v>10/00</v>
          </cell>
          <cell r="Z11" t="str">
            <v>Novembre</v>
          </cell>
          <cell r="AA11" t="str">
            <v>11-00</v>
          </cell>
          <cell r="AB11" t="str">
            <v>Décembre</v>
          </cell>
          <cell r="AC11" t="str">
            <v>12/00</v>
          </cell>
          <cell r="AD11" t="str">
            <v>Total 2001</v>
          </cell>
          <cell r="AE11" t="str">
            <v>Total 2000</v>
          </cell>
        </row>
        <row r="12">
          <cell r="C12" t="str">
            <v>FIESTA</v>
          </cell>
          <cell r="D12" t="str">
            <v>B</v>
          </cell>
          <cell r="E12" t="str">
            <v>B2</v>
          </cell>
          <cell r="F12">
            <v>25</v>
          </cell>
          <cell r="G12">
            <v>34</v>
          </cell>
          <cell r="H12">
            <v>18</v>
          </cell>
          <cell r="I12">
            <v>25</v>
          </cell>
          <cell r="J12">
            <v>15</v>
          </cell>
          <cell r="K12">
            <v>39</v>
          </cell>
          <cell r="L12">
            <v>13</v>
          </cell>
          <cell r="M12">
            <v>51</v>
          </cell>
          <cell r="N12">
            <v>11</v>
          </cell>
          <cell r="O12">
            <v>52</v>
          </cell>
          <cell r="P12">
            <v>14</v>
          </cell>
          <cell r="Q12">
            <v>38</v>
          </cell>
          <cell r="R12">
            <v>11</v>
          </cell>
          <cell r="S12">
            <v>37</v>
          </cell>
          <cell r="T12">
            <v>7</v>
          </cell>
          <cell r="U12">
            <v>34</v>
          </cell>
          <cell r="W12">
            <v>28</v>
          </cell>
          <cell r="Y12">
            <v>16</v>
          </cell>
          <cell r="AA12">
            <v>29</v>
          </cell>
          <cell r="AC12">
            <v>34</v>
          </cell>
          <cell r="AD12">
            <v>114</v>
          </cell>
          <cell r="AE12">
            <v>310</v>
          </cell>
        </row>
        <row r="13">
          <cell r="C13" t="str">
            <v>KA</v>
          </cell>
          <cell r="D13" t="str">
            <v>B</v>
          </cell>
          <cell r="E13" t="str">
            <v>B1</v>
          </cell>
          <cell r="F13">
            <v>10</v>
          </cell>
          <cell r="G13">
            <v>26</v>
          </cell>
          <cell r="H13">
            <v>10</v>
          </cell>
          <cell r="I13">
            <v>43</v>
          </cell>
          <cell r="J13">
            <v>12</v>
          </cell>
          <cell r="K13">
            <v>33</v>
          </cell>
          <cell r="L13">
            <v>8</v>
          </cell>
          <cell r="M13">
            <v>30</v>
          </cell>
          <cell r="N13">
            <v>10</v>
          </cell>
          <cell r="O13">
            <v>23</v>
          </cell>
          <cell r="P13">
            <v>15</v>
          </cell>
          <cell r="Q13">
            <v>20</v>
          </cell>
          <cell r="R13">
            <v>8</v>
          </cell>
          <cell r="S13">
            <v>21</v>
          </cell>
          <cell r="T13">
            <v>3</v>
          </cell>
          <cell r="U13">
            <v>22</v>
          </cell>
          <cell r="W13">
            <v>14</v>
          </cell>
          <cell r="Y13">
            <v>8</v>
          </cell>
          <cell r="AA13">
            <v>17</v>
          </cell>
          <cell r="AC13">
            <v>20</v>
          </cell>
          <cell r="AD13">
            <v>76</v>
          </cell>
          <cell r="AE13">
            <v>218</v>
          </cell>
        </row>
        <row r="14">
          <cell r="C14" t="str">
            <v>LOGO</v>
          </cell>
          <cell r="D14" t="str">
            <v>B</v>
          </cell>
          <cell r="E14" t="str">
            <v>B1</v>
          </cell>
          <cell r="F14">
            <v>1</v>
          </cell>
          <cell r="G14">
            <v>3</v>
          </cell>
          <cell r="H14">
            <v>4</v>
          </cell>
          <cell r="I14">
            <v>9</v>
          </cell>
          <cell r="J14">
            <v>5</v>
          </cell>
          <cell r="K14">
            <v>4</v>
          </cell>
          <cell r="L14">
            <v>4</v>
          </cell>
          <cell r="M14">
            <v>13</v>
          </cell>
          <cell r="N14">
            <v>8</v>
          </cell>
          <cell r="O14">
            <v>10</v>
          </cell>
          <cell r="P14">
            <v>1</v>
          </cell>
          <cell r="Q14">
            <v>4</v>
          </cell>
          <cell r="R14">
            <v>3</v>
          </cell>
          <cell r="S14">
            <v>8</v>
          </cell>
          <cell r="T14">
            <v>0</v>
          </cell>
          <cell r="U14">
            <v>6</v>
          </cell>
          <cell r="V14">
            <v>0</v>
          </cell>
          <cell r="W14">
            <v>3</v>
          </cell>
          <cell r="X14">
            <v>0</v>
          </cell>
          <cell r="Y14">
            <v>3</v>
          </cell>
          <cell r="Z14">
            <v>0</v>
          </cell>
          <cell r="AA14">
            <v>3</v>
          </cell>
          <cell r="AB14">
            <v>0</v>
          </cell>
          <cell r="AC14">
            <v>2</v>
          </cell>
          <cell r="AD14">
            <v>26</v>
          </cell>
          <cell r="AE14">
            <v>57</v>
          </cell>
        </row>
        <row r="15">
          <cell r="C15" t="str">
            <v>MODELE</v>
          </cell>
          <cell r="D15" t="str">
            <v>SEGMENT MGE</v>
          </cell>
          <cell r="E15" t="str">
            <v>SEGMENT PSA</v>
          </cell>
          <cell r="F15" t="str">
            <v>Janvier</v>
          </cell>
          <cell r="G15" t="str">
            <v>1/00</v>
          </cell>
          <cell r="H15" t="str">
            <v>Février</v>
          </cell>
          <cell r="I15" t="str">
            <v>2/00</v>
          </cell>
          <cell r="J15" t="str">
            <v>Mars</v>
          </cell>
          <cell r="K15" t="str">
            <v>3/00</v>
          </cell>
          <cell r="L15" t="str">
            <v>Avril</v>
          </cell>
          <cell r="M15" t="str">
            <v>4/00</v>
          </cell>
          <cell r="N15" t="str">
            <v>Mai</v>
          </cell>
          <cell r="O15" t="str">
            <v>5/00</v>
          </cell>
          <cell r="P15" t="str">
            <v>Juin</v>
          </cell>
          <cell r="Q15" t="str">
            <v>6/00</v>
          </cell>
          <cell r="R15" t="str">
            <v>Juillet</v>
          </cell>
          <cell r="S15" t="str">
            <v>7/00</v>
          </cell>
          <cell r="T15" t="str">
            <v>Août</v>
          </cell>
          <cell r="U15" t="str">
            <v>8/00</v>
          </cell>
          <cell r="V15" t="str">
            <v>Septembre</v>
          </cell>
          <cell r="W15" t="str">
            <v>9/00</v>
          </cell>
          <cell r="X15" t="str">
            <v>Octobre</v>
          </cell>
          <cell r="Y15" t="str">
            <v>10/00</v>
          </cell>
          <cell r="Z15" t="str">
            <v>Novembre</v>
          </cell>
          <cell r="AA15" t="str">
            <v>11-00</v>
          </cell>
          <cell r="AB15" t="str">
            <v>Décembre</v>
          </cell>
          <cell r="AC15" t="str">
            <v>12/00</v>
          </cell>
          <cell r="AD15" t="str">
            <v>Total 2001</v>
          </cell>
          <cell r="AE15" t="str">
            <v>Total 2000</v>
          </cell>
        </row>
        <row r="16">
          <cell r="C16" t="str">
            <v>ATOS</v>
          </cell>
          <cell r="D16" t="str">
            <v>B</v>
          </cell>
          <cell r="E16" t="str">
            <v>B2</v>
          </cell>
          <cell r="F16">
            <v>9</v>
          </cell>
          <cell r="G16">
            <v>1</v>
          </cell>
          <cell r="H16">
            <v>15</v>
          </cell>
          <cell r="I16">
            <v>4</v>
          </cell>
          <cell r="J16">
            <v>16</v>
          </cell>
          <cell r="K16">
            <v>5</v>
          </cell>
          <cell r="L16">
            <v>16</v>
          </cell>
          <cell r="M16">
            <v>3</v>
          </cell>
          <cell r="N16">
            <v>9</v>
          </cell>
          <cell r="O16">
            <v>0</v>
          </cell>
          <cell r="P16">
            <v>39</v>
          </cell>
          <cell r="Q16">
            <v>1</v>
          </cell>
          <cell r="R16">
            <v>17</v>
          </cell>
          <cell r="S16">
            <v>0</v>
          </cell>
          <cell r="T16">
            <v>47</v>
          </cell>
          <cell r="U16">
            <v>0</v>
          </cell>
          <cell r="W16">
            <v>7</v>
          </cell>
          <cell r="Y16">
            <v>8</v>
          </cell>
          <cell r="AA16">
            <v>15</v>
          </cell>
          <cell r="AC16">
            <v>30</v>
          </cell>
          <cell r="AD16">
            <v>168</v>
          </cell>
          <cell r="AE16">
            <v>14</v>
          </cell>
        </row>
        <row r="17">
          <cell r="C17" t="str">
            <v>MODELE</v>
          </cell>
          <cell r="D17" t="str">
            <v>SEGMENT MGE</v>
          </cell>
          <cell r="E17" t="str">
            <v>SEGMENT PSA</v>
          </cell>
          <cell r="F17" t="str">
            <v>Janvier</v>
          </cell>
          <cell r="G17" t="str">
            <v>1/00</v>
          </cell>
          <cell r="H17" t="str">
            <v>Février</v>
          </cell>
          <cell r="I17" t="str">
            <v>2/00</v>
          </cell>
          <cell r="J17" t="str">
            <v>Mars</v>
          </cell>
          <cell r="K17" t="str">
            <v>3/00</v>
          </cell>
          <cell r="L17" t="str">
            <v>Avril</v>
          </cell>
          <cell r="M17" t="str">
            <v>4/00</v>
          </cell>
          <cell r="N17" t="str">
            <v>Mai</v>
          </cell>
          <cell r="O17" t="str">
            <v>5/00</v>
          </cell>
          <cell r="P17" t="str">
            <v>Juin</v>
          </cell>
          <cell r="Q17" t="str">
            <v>6/00</v>
          </cell>
          <cell r="R17" t="str">
            <v>Juillet</v>
          </cell>
          <cell r="S17" t="str">
            <v>7/00</v>
          </cell>
          <cell r="T17" t="str">
            <v>Août</v>
          </cell>
          <cell r="U17" t="str">
            <v>8/00</v>
          </cell>
          <cell r="V17" t="str">
            <v>Septembre</v>
          </cell>
          <cell r="W17" t="str">
            <v>9/00</v>
          </cell>
          <cell r="X17" t="str">
            <v>Octobre</v>
          </cell>
          <cell r="Y17" t="str">
            <v>10/00</v>
          </cell>
          <cell r="Z17" t="str">
            <v>Novembre</v>
          </cell>
          <cell r="AA17" t="str">
            <v>11-00</v>
          </cell>
          <cell r="AB17" t="str">
            <v>Décembre</v>
          </cell>
          <cell r="AC17" t="str">
            <v>12/00</v>
          </cell>
          <cell r="AD17" t="str">
            <v>Total 2001</v>
          </cell>
          <cell r="AE17" t="str">
            <v>Total 2000</v>
          </cell>
        </row>
        <row r="18">
          <cell r="C18" t="str">
            <v>PRIDE</v>
          </cell>
          <cell r="D18" t="str">
            <v>B</v>
          </cell>
          <cell r="E18" t="str">
            <v>B2</v>
          </cell>
          <cell r="F18">
            <v>5</v>
          </cell>
          <cell r="G18">
            <v>30</v>
          </cell>
          <cell r="H18">
            <v>2</v>
          </cell>
          <cell r="I18">
            <v>46</v>
          </cell>
          <cell r="J18">
            <v>2</v>
          </cell>
          <cell r="K18">
            <v>79</v>
          </cell>
          <cell r="L18">
            <v>1</v>
          </cell>
          <cell r="M18">
            <v>36</v>
          </cell>
          <cell r="N18">
            <v>0</v>
          </cell>
          <cell r="O18">
            <v>58</v>
          </cell>
          <cell r="P18">
            <v>0</v>
          </cell>
          <cell r="Q18">
            <v>28</v>
          </cell>
          <cell r="R18">
            <v>3</v>
          </cell>
          <cell r="S18">
            <v>29</v>
          </cell>
          <cell r="T18">
            <v>5</v>
          </cell>
          <cell r="U18">
            <v>26</v>
          </cell>
          <cell r="W18">
            <v>27</v>
          </cell>
          <cell r="Y18">
            <v>21</v>
          </cell>
          <cell r="AA18">
            <v>9</v>
          </cell>
          <cell r="AC18">
            <v>15</v>
          </cell>
          <cell r="AD18">
            <v>18</v>
          </cell>
          <cell r="AE18">
            <v>332</v>
          </cell>
        </row>
        <row r="19">
          <cell r="C19" t="str">
            <v>MODELE</v>
          </cell>
          <cell r="D19" t="str">
            <v>SEGMENT MGE</v>
          </cell>
          <cell r="E19" t="str">
            <v>SEGMENT PSA</v>
          </cell>
          <cell r="F19" t="str">
            <v>Janvier</v>
          </cell>
          <cell r="G19" t="str">
            <v>1/00</v>
          </cell>
          <cell r="H19" t="str">
            <v>Février</v>
          </cell>
          <cell r="I19" t="str">
            <v>2/00</v>
          </cell>
          <cell r="J19" t="str">
            <v>Mars</v>
          </cell>
          <cell r="K19" t="str">
            <v>3/00</v>
          </cell>
          <cell r="L19" t="str">
            <v>Avril</v>
          </cell>
          <cell r="M19" t="str">
            <v>4/00</v>
          </cell>
          <cell r="N19" t="str">
            <v>Mai</v>
          </cell>
          <cell r="O19" t="str">
            <v>5/00</v>
          </cell>
          <cell r="P19" t="str">
            <v>Juin</v>
          </cell>
          <cell r="Q19" t="str">
            <v>6/00</v>
          </cell>
          <cell r="R19" t="str">
            <v>Juillet</v>
          </cell>
          <cell r="S19" t="str">
            <v>7/00</v>
          </cell>
          <cell r="T19" t="str">
            <v>Août</v>
          </cell>
          <cell r="U19" t="str">
            <v>8/00</v>
          </cell>
          <cell r="V19" t="str">
            <v>Septembre</v>
          </cell>
          <cell r="W19" t="str">
            <v>9/00</v>
          </cell>
          <cell r="X19" t="str">
            <v>Octobre</v>
          </cell>
          <cell r="Y19" t="str">
            <v>10/00</v>
          </cell>
          <cell r="Z19" t="str">
            <v>Novembre</v>
          </cell>
          <cell r="AA19" t="str">
            <v>11-00</v>
          </cell>
          <cell r="AB19" t="str">
            <v>Décembre</v>
          </cell>
          <cell r="AC19" t="str">
            <v>12/00</v>
          </cell>
          <cell r="AD19" t="str">
            <v>Total 2001</v>
          </cell>
          <cell r="AE19" t="str">
            <v>Total 2000</v>
          </cell>
        </row>
        <row r="20">
          <cell r="C20" t="str">
            <v>Y</v>
          </cell>
          <cell r="D20" t="str">
            <v>B</v>
          </cell>
          <cell r="E20" t="str">
            <v>B2</v>
          </cell>
          <cell r="F20">
            <v>5</v>
          </cell>
          <cell r="G20">
            <v>3</v>
          </cell>
          <cell r="H20">
            <v>5</v>
          </cell>
          <cell r="I20">
            <v>2</v>
          </cell>
          <cell r="J20">
            <v>5</v>
          </cell>
          <cell r="K20">
            <v>4</v>
          </cell>
          <cell r="L20">
            <v>5</v>
          </cell>
          <cell r="M20">
            <v>5</v>
          </cell>
          <cell r="N20">
            <v>0</v>
          </cell>
          <cell r="O20">
            <v>3</v>
          </cell>
          <cell r="P20">
            <v>4</v>
          </cell>
          <cell r="Q20">
            <v>2</v>
          </cell>
          <cell r="R20">
            <v>2</v>
          </cell>
          <cell r="S20">
            <v>1</v>
          </cell>
          <cell r="T20">
            <v>2</v>
          </cell>
          <cell r="U20">
            <v>4</v>
          </cell>
          <cell r="W20">
            <v>4</v>
          </cell>
          <cell r="Y20">
            <v>1</v>
          </cell>
          <cell r="AA20">
            <v>1</v>
          </cell>
          <cell r="AC20">
            <v>2</v>
          </cell>
          <cell r="AD20">
            <v>28</v>
          </cell>
          <cell r="AE20">
            <v>24</v>
          </cell>
        </row>
        <row r="21">
          <cell r="C21" t="str">
            <v>MODELE</v>
          </cell>
          <cell r="D21" t="str">
            <v>SEGMENT MGE</v>
          </cell>
          <cell r="E21" t="str">
            <v>SEGMENT PSA</v>
          </cell>
          <cell r="F21" t="str">
            <v>Janvier</v>
          </cell>
          <cell r="G21" t="str">
            <v>1/00</v>
          </cell>
          <cell r="H21" t="str">
            <v>Février</v>
          </cell>
          <cell r="I21" t="str">
            <v>2/00</v>
          </cell>
          <cell r="J21" t="str">
            <v>Mars</v>
          </cell>
          <cell r="K21" t="str">
            <v>3/00</v>
          </cell>
          <cell r="L21" t="str">
            <v>Avril</v>
          </cell>
          <cell r="M21" t="str">
            <v>4/00</v>
          </cell>
          <cell r="N21" t="str">
            <v>Mai</v>
          </cell>
          <cell r="O21" t="str">
            <v>5/00</v>
          </cell>
          <cell r="P21" t="str">
            <v>Juin</v>
          </cell>
          <cell r="Q21" t="str">
            <v>6/00</v>
          </cell>
          <cell r="R21" t="str">
            <v>Juillet</v>
          </cell>
          <cell r="S21" t="str">
            <v>7/00</v>
          </cell>
          <cell r="T21" t="str">
            <v>Août</v>
          </cell>
          <cell r="U21" t="str">
            <v>8/00</v>
          </cell>
          <cell r="V21" t="str">
            <v>Septembre</v>
          </cell>
          <cell r="W21" t="str">
            <v>9/00</v>
          </cell>
          <cell r="X21" t="str">
            <v>Octobre</v>
          </cell>
          <cell r="Y21" t="str">
            <v>10/00</v>
          </cell>
          <cell r="Z21" t="str">
            <v>Novembre</v>
          </cell>
          <cell r="AA21" t="str">
            <v>11-00</v>
          </cell>
          <cell r="AB21" t="str">
            <v>Décembre</v>
          </cell>
          <cell r="AC21" t="str">
            <v>12/00</v>
          </cell>
          <cell r="AD21" t="str">
            <v>Total 2001</v>
          </cell>
          <cell r="AE21" t="str">
            <v>Total 2000</v>
          </cell>
        </row>
        <row r="22">
          <cell r="C22" t="str">
            <v>MICRA</v>
          </cell>
          <cell r="D22" t="str">
            <v>B</v>
          </cell>
          <cell r="E22" t="str">
            <v>B2</v>
          </cell>
          <cell r="F22">
            <v>18</v>
          </cell>
          <cell r="G22">
            <v>13</v>
          </cell>
          <cell r="H22">
            <v>28</v>
          </cell>
          <cell r="I22">
            <v>13</v>
          </cell>
          <cell r="J22">
            <v>18</v>
          </cell>
          <cell r="K22">
            <v>29</v>
          </cell>
          <cell r="L22">
            <v>26</v>
          </cell>
          <cell r="M22">
            <v>31</v>
          </cell>
          <cell r="N22">
            <v>30</v>
          </cell>
          <cell r="O22">
            <v>34</v>
          </cell>
          <cell r="P22">
            <v>15</v>
          </cell>
          <cell r="Q22">
            <v>31</v>
          </cell>
          <cell r="R22">
            <v>32</v>
          </cell>
          <cell r="S22">
            <v>24</v>
          </cell>
          <cell r="T22">
            <v>14</v>
          </cell>
          <cell r="U22">
            <v>19</v>
          </cell>
          <cell r="W22">
            <v>13</v>
          </cell>
          <cell r="Y22">
            <v>43</v>
          </cell>
          <cell r="AA22">
            <v>37</v>
          </cell>
          <cell r="AC22">
            <v>22</v>
          </cell>
          <cell r="AD22">
            <v>181</v>
          </cell>
          <cell r="AE22">
            <v>194</v>
          </cell>
        </row>
        <row r="23">
          <cell r="C23" t="str">
            <v>MODELE</v>
          </cell>
          <cell r="D23" t="str">
            <v>SEGMENT MGE</v>
          </cell>
          <cell r="E23" t="str">
            <v>SEGMENT PSA</v>
          </cell>
          <cell r="F23" t="str">
            <v>Janvier</v>
          </cell>
          <cell r="G23" t="str">
            <v>1/00</v>
          </cell>
          <cell r="H23" t="str">
            <v>Février</v>
          </cell>
          <cell r="I23" t="str">
            <v>2/00</v>
          </cell>
          <cell r="J23" t="str">
            <v>Mars</v>
          </cell>
          <cell r="K23" t="str">
            <v>3/00</v>
          </cell>
          <cell r="L23" t="str">
            <v>Avril</v>
          </cell>
          <cell r="M23" t="str">
            <v>4/00</v>
          </cell>
          <cell r="N23" t="str">
            <v>Mai</v>
          </cell>
          <cell r="O23" t="str">
            <v>5/00</v>
          </cell>
          <cell r="P23" t="str">
            <v>Juin</v>
          </cell>
          <cell r="Q23" t="str">
            <v>6/00</v>
          </cell>
          <cell r="R23" t="str">
            <v>Juillet</v>
          </cell>
          <cell r="S23" t="str">
            <v>7/00</v>
          </cell>
          <cell r="T23" t="str">
            <v>Août</v>
          </cell>
          <cell r="U23" t="str">
            <v>8/00</v>
          </cell>
          <cell r="V23" t="str">
            <v>Septembre</v>
          </cell>
          <cell r="W23" t="str">
            <v>9/00</v>
          </cell>
          <cell r="X23" t="str">
            <v>Octobre</v>
          </cell>
          <cell r="Y23" t="str">
            <v>10/00</v>
          </cell>
          <cell r="Z23" t="str">
            <v>Novembre</v>
          </cell>
          <cell r="AA23" t="str">
            <v>11-00</v>
          </cell>
          <cell r="AB23" t="str">
            <v>Décembre</v>
          </cell>
          <cell r="AC23" t="str">
            <v>12/00</v>
          </cell>
          <cell r="AD23" t="str">
            <v>Total 2001</v>
          </cell>
          <cell r="AE23" t="str">
            <v>Total 2000</v>
          </cell>
        </row>
        <row r="24">
          <cell r="C24" t="str">
            <v>AGILA</v>
          </cell>
          <cell r="D24" t="str">
            <v>B</v>
          </cell>
          <cell r="E24" t="str">
            <v>B2</v>
          </cell>
          <cell r="F24">
            <v>24</v>
          </cell>
          <cell r="H24">
            <v>68</v>
          </cell>
          <cell r="J24">
            <v>77</v>
          </cell>
          <cell r="L24">
            <v>24</v>
          </cell>
          <cell r="M24">
            <v>1</v>
          </cell>
          <cell r="N24">
            <v>21</v>
          </cell>
          <cell r="O24">
            <v>89</v>
          </cell>
          <cell r="P24">
            <v>31</v>
          </cell>
          <cell r="Q24">
            <v>60</v>
          </cell>
          <cell r="R24">
            <v>16</v>
          </cell>
          <cell r="S24">
            <v>53</v>
          </cell>
          <cell r="T24">
            <v>15</v>
          </cell>
          <cell r="U24">
            <v>44</v>
          </cell>
          <cell r="W24">
            <v>70</v>
          </cell>
          <cell r="Y24">
            <v>75</v>
          </cell>
          <cell r="AA24">
            <v>64</v>
          </cell>
          <cell r="AC24">
            <v>40</v>
          </cell>
          <cell r="AD24">
            <v>276</v>
          </cell>
          <cell r="AE24">
            <v>247</v>
          </cell>
        </row>
        <row r="25">
          <cell r="C25" t="str">
            <v>CORSA</v>
          </cell>
          <cell r="D25" t="str">
            <v>B</v>
          </cell>
          <cell r="E25" t="str">
            <v>B2</v>
          </cell>
          <cell r="F25">
            <v>109</v>
          </cell>
          <cell r="G25">
            <v>140</v>
          </cell>
          <cell r="H25">
            <v>256</v>
          </cell>
          <cell r="I25">
            <v>155</v>
          </cell>
          <cell r="J25">
            <v>456</v>
          </cell>
          <cell r="K25">
            <v>203</v>
          </cell>
          <cell r="L25">
            <v>371</v>
          </cell>
          <cell r="M25">
            <v>198</v>
          </cell>
          <cell r="N25">
            <v>310</v>
          </cell>
          <cell r="O25">
            <v>221</v>
          </cell>
          <cell r="P25">
            <v>354</v>
          </cell>
          <cell r="Q25">
            <v>186</v>
          </cell>
          <cell r="R25">
            <v>393</v>
          </cell>
          <cell r="S25">
            <v>154</v>
          </cell>
          <cell r="T25">
            <v>477</v>
          </cell>
          <cell r="U25">
            <v>136</v>
          </cell>
          <cell r="W25">
            <v>138</v>
          </cell>
          <cell r="Y25">
            <v>125</v>
          </cell>
          <cell r="AA25">
            <v>170</v>
          </cell>
          <cell r="AC25">
            <v>150</v>
          </cell>
          <cell r="AD25">
            <v>2726</v>
          </cell>
          <cell r="AE25">
            <v>1393</v>
          </cell>
        </row>
        <row r="26">
          <cell r="C26" t="str">
            <v>COMBO TOUR</v>
          </cell>
          <cell r="D26" t="str">
            <v>B</v>
          </cell>
          <cell r="E26" t="str">
            <v>B2</v>
          </cell>
          <cell r="F26">
            <v>3</v>
          </cell>
          <cell r="G26">
            <v>1</v>
          </cell>
          <cell r="H26">
            <v>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10</v>
          </cell>
          <cell r="T26">
            <v>0</v>
          </cell>
          <cell r="U26">
            <v>7</v>
          </cell>
          <cell r="W26">
            <v>0</v>
          </cell>
          <cell r="Y26">
            <v>0</v>
          </cell>
          <cell r="AA26">
            <v>0</v>
          </cell>
          <cell r="AC26">
            <v>0</v>
          </cell>
          <cell r="AD26">
            <v>6</v>
          </cell>
          <cell r="AE26">
            <v>21</v>
          </cell>
        </row>
        <row r="27">
          <cell r="C27">
            <v>106</v>
          </cell>
          <cell r="D27" t="str">
            <v>B</v>
          </cell>
          <cell r="E27" t="str">
            <v>B1</v>
          </cell>
          <cell r="F27">
            <v>0</v>
          </cell>
          <cell r="G27">
            <v>20</v>
          </cell>
          <cell r="H27">
            <v>0</v>
          </cell>
          <cell r="I27">
            <v>19</v>
          </cell>
          <cell r="J27">
            <v>0</v>
          </cell>
          <cell r="K27">
            <v>31</v>
          </cell>
          <cell r="L27">
            <v>0</v>
          </cell>
          <cell r="M27">
            <v>38</v>
          </cell>
          <cell r="N27">
            <v>0</v>
          </cell>
          <cell r="O27">
            <v>24</v>
          </cell>
          <cell r="P27">
            <v>0</v>
          </cell>
          <cell r="Q27">
            <v>13</v>
          </cell>
          <cell r="R27">
            <v>0</v>
          </cell>
          <cell r="S27">
            <v>13</v>
          </cell>
          <cell r="T27">
            <v>0</v>
          </cell>
          <cell r="U27">
            <v>2</v>
          </cell>
          <cell r="W27">
            <v>1</v>
          </cell>
          <cell r="Y27">
            <v>0</v>
          </cell>
          <cell r="AA27">
            <v>1</v>
          </cell>
          <cell r="AC27">
            <v>0</v>
          </cell>
          <cell r="AD27">
            <v>0</v>
          </cell>
          <cell r="AE27">
            <v>160</v>
          </cell>
        </row>
        <row r="28">
          <cell r="C28" t="str">
            <v>MODELE</v>
          </cell>
          <cell r="D28" t="str">
            <v>SEGMENT MGE</v>
          </cell>
          <cell r="E28" t="str">
            <v>SEGMENT PSA</v>
          </cell>
          <cell r="F28" t="str">
            <v>Janvier</v>
          </cell>
          <cell r="G28" t="str">
            <v>1/00</v>
          </cell>
          <cell r="H28" t="str">
            <v>Février</v>
          </cell>
          <cell r="I28" t="str">
            <v>2/00</v>
          </cell>
          <cell r="J28" t="str">
            <v>Mars</v>
          </cell>
          <cell r="K28" t="str">
            <v>3/00</v>
          </cell>
          <cell r="L28" t="str">
            <v>Avril</v>
          </cell>
          <cell r="M28" t="str">
            <v>4/00</v>
          </cell>
          <cell r="N28" t="str">
            <v>Mai</v>
          </cell>
          <cell r="O28" t="str">
            <v>5/00</v>
          </cell>
          <cell r="P28" t="str">
            <v>Juin</v>
          </cell>
          <cell r="Q28" t="str">
            <v>6/00</v>
          </cell>
          <cell r="R28" t="str">
            <v>Juillet</v>
          </cell>
          <cell r="S28" t="str">
            <v>7/00</v>
          </cell>
          <cell r="T28" t="str">
            <v>Août</v>
          </cell>
          <cell r="U28" t="str">
            <v>8/00</v>
          </cell>
          <cell r="V28" t="str">
            <v>Septembre</v>
          </cell>
          <cell r="W28" t="str">
            <v>9/00</v>
          </cell>
          <cell r="X28" t="str">
            <v>Octobre</v>
          </cell>
          <cell r="Y28" t="str">
            <v>10/00</v>
          </cell>
          <cell r="Z28" t="str">
            <v>Novembre</v>
          </cell>
          <cell r="AA28" t="str">
            <v>11-00</v>
          </cell>
          <cell r="AB28" t="str">
            <v>Décembre</v>
          </cell>
          <cell r="AC28" t="str">
            <v>12/00</v>
          </cell>
          <cell r="AD28" t="str">
            <v>Total 2001</v>
          </cell>
          <cell r="AE28" t="str">
            <v>Total 2000</v>
          </cell>
        </row>
        <row r="29">
          <cell r="C29">
            <v>206</v>
          </cell>
          <cell r="D29" t="str">
            <v>B</v>
          </cell>
          <cell r="E29" t="str">
            <v>B2</v>
          </cell>
          <cell r="F29">
            <v>277</v>
          </cell>
          <cell r="G29">
            <v>198</v>
          </cell>
          <cell r="H29">
            <v>392</v>
          </cell>
          <cell r="I29">
            <v>398</v>
          </cell>
          <cell r="J29">
            <v>508</v>
          </cell>
          <cell r="K29">
            <v>713</v>
          </cell>
          <cell r="L29">
            <v>726</v>
          </cell>
          <cell r="M29">
            <v>489</v>
          </cell>
          <cell r="N29">
            <v>619</v>
          </cell>
          <cell r="O29">
            <v>371</v>
          </cell>
          <cell r="P29">
            <v>576</v>
          </cell>
          <cell r="Q29">
            <v>453</v>
          </cell>
          <cell r="R29">
            <v>440</v>
          </cell>
          <cell r="S29">
            <v>306</v>
          </cell>
          <cell r="T29">
            <v>341</v>
          </cell>
          <cell r="U29">
            <v>257</v>
          </cell>
          <cell r="W29">
            <v>381</v>
          </cell>
          <cell r="Y29">
            <v>537</v>
          </cell>
          <cell r="AA29">
            <v>599</v>
          </cell>
          <cell r="AC29">
            <v>476</v>
          </cell>
          <cell r="AD29">
            <v>3879</v>
          </cell>
          <cell r="AE29">
            <v>3185</v>
          </cell>
        </row>
        <row r="30">
          <cell r="C30" t="str">
            <v>MODELE</v>
          </cell>
          <cell r="D30" t="str">
            <v>SEGMENT MGE</v>
          </cell>
          <cell r="E30" t="str">
            <v>SEGMENT PSA</v>
          </cell>
          <cell r="F30" t="str">
            <v>Janvier</v>
          </cell>
          <cell r="G30" t="str">
            <v>1/00</v>
          </cell>
          <cell r="H30" t="str">
            <v>Février</v>
          </cell>
          <cell r="I30" t="str">
            <v>2/00</v>
          </cell>
          <cell r="J30" t="str">
            <v>Mars</v>
          </cell>
          <cell r="K30" t="str">
            <v>3/00</v>
          </cell>
          <cell r="L30" t="str">
            <v>Avril</v>
          </cell>
          <cell r="M30" t="str">
            <v>4/00</v>
          </cell>
          <cell r="N30" t="str">
            <v>Mai</v>
          </cell>
          <cell r="O30" t="str">
            <v>5/00</v>
          </cell>
          <cell r="P30" t="str">
            <v>Juin</v>
          </cell>
          <cell r="Q30" t="str">
            <v>6/00</v>
          </cell>
          <cell r="R30" t="str">
            <v>Juillet</v>
          </cell>
          <cell r="S30" t="str">
            <v>7/00</v>
          </cell>
          <cell r="T30" t="str">
            <v>Août</v>
          </cell>
          <cell r="U30" t="str">
            <v>8/00</v>
          </cell>
          <cell r="V30" t="str">
            <v>Septembre</v>
          </cell>
          <cell r="W30" t="str">
            <v>9/00</v>
          </cell>
          <cell r="X30" t="str">
            <v>Octobre</v>
          </cell>
          <cell r="Y30" t="str">
            <v>10/00</v>
          </cell>
          <cell r="Z30" t="str">
            <v>Novembre</v>
          </cell>
          <cell r="AA30" t="str">
            <v>11-00</v>
          </cell>
          <cell r="AB30" t="str">
            <v>Décembre</v>
          </cell>
          <cell r="AC30" t="str">
            <v>12/00</v>
          </cell>
          <cell r="AD30" t="str">
            <v>Total 2001</v>
          </cell>
          <cell r="AE30" t="str">
            <v>Total 2000</v>
          </cell>
        </row>
        <row r="31">
          <cell r="C31" t="str">
            <v>CLIO</v>
          </cell>
          <cell r="D31" t="str">
            <v>B</v>
          </cell>
          <cell r="E31" t="str">
            <v>B2</v>
          </cell>
          <cell r="F31">
            <v>239</v>
          </cell>
          <cell r="G31">
            <v>95</v>
          </cell>
          <cell r="H31">
            <v>186</v>
          </cell>
          <cell r="I31">
            <v>105</v>
          </cell>
          <cell r="J31">
            <v>192</v>
          </cell>
          <cell r="K31">
            <v>242</v>
          </cell>
          <cell r="L31">
            <v>182</v>
          </cell>
          <cell r="M31">
            <v>224</v>
          </cell>
          <cell r="N31">
            <v>119</v>
          </cell>
          <cell r="O31">
            <v>275</v>
          </cell>
          <cell r="P31">
            <v>133</v>
          </cell>
          <cell r="Q31">
            <v>250</v>
          </cell>
          <cell r="R31">
            <v>198</v>
          </cell>
          <cell r="S31">
            <v>287</v>
          </cell>
          <cell r="T31">
            <v>224</v>
          </cell>
          <cell r="U31">
            <v>244</v>
          </cell>
          <cell r="W31">
            <v>186</v>
          </cell>
          <cell r="Y31">
            <v>284</v>
          </cell>
          <cell r="AA31">
            <v>345</v>
          </cell>
          <cell r="AC31">
            <v>309</v>
          </cell>
          <cell r="AD31">
            <v>1473</v>
          </cell>
          <cell r="AE31">
            <v>1722</v>
          </cell>
        </row>
        <row r="32">
          <cell r="C32" t="str">
            <v>THALIA</v>
          </cell>
          <cell r="D32" t="str">
            <v>B</v>
          </cell>
          <cell r="E32" t="str">
            <v>B2</v>
          </cell>
          <cell r="F32">
            <v>129</v>
          </cell>
          <cell r="H32">
            <v>278</v>
          </cell>
          <cell r="J32">
            <v>334</v>
          </cell>
          <cell r="L32">
            <v>1186</v>
          </cell>
          <cell r="N32">
            <v>1251</v>
          </cell>
          <cell r="P32">
            <v>708</v>
          </cell>
          <cell r="R32">
            <v>627</v>
          </cell>
          <cell r="T32">
            <v>358</v>
          </cell>
          <cell r="AD32">
            <v>4871</v>
          </cell>
          <cell r="AE32">
            <v>0</v>
          </cell>
        </row>
        <row r="33">
          <cell r="C33" t="str">
            <v>TWINGO</v>
          </cell>
          <cell r="D33" t="str">
            <v>B</v>
          </cell>
          <cell r="E33" t="str">
            <v>B1</v>
          </cell>
          <cell r="F33">
            <v>129</v>
          </cell>
          <cell r="G33">
            <v>156</v>
          </cell>
          <cell r="H33">
            <v>108</v>
          </cell>
          <cell r="I33">
            <v>92</v>
          </cell>
          <cell r="J33">
            <v>118</v>
          </cell>
          <cell r="K33">
            <v>152</v>
          </cell>
          <cell r="L33">
            <v>116</v>
          </cell>
          <cell r="M33">
            <v>209</v>
          </cell>
          <cell r="N33">
            <v>144</v>
          </cell>
          <cell r="O33">
            <v>200</v>
          </cell>
          <cell r="P33">
            <v>116</v>
          </cell>
          <cell r="Q33">
            <v>158</v>
          </cell>
          <cell r="R33">
            <v>116</v>
          </cell>
          <cell r="S33">
            <v>159</v>
          </cell>
          <cell r="T33">
            <v>157</v>
          </cell>
          <cell r="U33">
            <v>127</v>
          </cell>
          <cell r="W33">
            <v>34</v>
          </cell>
          <cell r="Y33">
            <v>102</v>
          </cell>
          <cell r="AA33">
            <v>160</v>
          </cell>
          <cell r="AC33">
            <v>70</v>
          </cell>
          <cell r="AD33">
            <v>1004</v>
          </cell>
          <cell r="AE33">
            <v>1253</v>
          </cell>
        </row>
        <row r="34">
          <cell r="C34" t="str">
            <v>MODELE</v>
          </cell>
          <cell r="D34" t="str">
            <v>SEGMENT MGE</v>
          </cell>
          <cell r="E34" t="str">
            <v>SEGMENT PSA</v>
          </cell>
          <cell r="F34" t="str">
            <v>Janvier</v>
          </cell>
          <cell r="G34" t="str">
            <v>1/00</v>
          </cell>
          <cell r="H34" t="str">
            <v>Février</v>
          </cell>
          <cell r="I34" t="str">
            <v>2/00</v>
          </cell>
          <cell r="J34" t="str">
            <v>Mars</v>
          </cell>
          <cell r="K34" t="str">
            <v>3/00</v>
          </cell>
          <cell r="L34" t="str">
            <v>Avril</v>
          </cell>
          <cell r="M34" t="str">
            <v>4/00</v>
          </cell>
          <cell r="N34" t="str">
            <v>Mai</v>
          </cell>
          <cell r="O34" t="str">
            <v>5/00</v>
          </cell>
          <cell r="P34" t="str">
            <v>Juin</v>
          </cell>
          <cell r="Q34" t="str">
            <v>6/00</v>
          </cell>
          <cell r="R34" t="str">
            <v>Juillet</v>
          </cell>
          <cell r="S34" t="str">
            <v>7/00</v>
          </cell>
          <cell r="T34" t="str">
            <v>Août</v>
          </cell>
          <cell r="U34" t="str">
            <v>8/00</v>
          </cell>
          <cell r="V34" t="str">
            <v>Septembre</v>
          </cell>
          <cell r="W34" t="str">
            <v>9/00</v>
          </cell>
          <cell r="X34" t="str">
            <v>Octobre</v>
          </cell>
          <cell r="Y34" t="str">
            <v>10/00</v>
          </cell>
          <cell r="Z34" t="str">
            <v>Novembre</v>
          </cell>
          <cell r="AA34" t="str">
            <v>11-00</v>
          </cell>
          <cell r="AB34" t="str">
            <v>Décembre</v>
          </cell>
          <cell r="AC34" t="str">
            <v>12/00</v>
          </cell>
          <cell r="AD34" t="str">
            <v>Total 2001</v>
          </cell>
          <cell r="AE34" t="str">
            <v>Total 2000</v>
          </cell>
        </row>
        <row r="35">
          <cell r="C35" t="str">
            <v>IBIZA</v>
          </cell>
          <cell r="D35" t="str">
            <v>B</v>
          </cell>
          <cell r="E35" t="str">
            <v>B2</v>
          </cell>
          <cell r="F35">
            <v>41</v>
          </cell>
          <cell r="G35">
            <v>44</v>
          </cell>
          <cell r="H35">
            <v>26</v>
          </cell>
          <cell r="I35">
            <v>51</v>
          </cell>
          <cell r="J35">
            <v>21</v>
          </cell>
          <cell r="K35">
            <v>40</v>
          </cell>
          <cell r="L35">
            <v>26</v>
          </cell>
          <cell r="M35">
            <v>53</v>
          </cell>
          <cell r="N35">
            <v>55</v>
          </cell>
          <cell r="O35">
            <v>65</v>
          </cell>
          <cell r="P35">
            <v>38</v>
          </cell>
          <cell r="Q35">
            <v>53</v>
          </cell>
          <cell r="R35">
            <v>38</v>
          </cell>
          <cell r="S35">
            <v>33</v>
          </cell>
          <cell r="T35">
            <v>46</v>
          </cell>
          <cell r="U35">
            <v>43</v>
          </cell>
          <cell r="W35">
            <v>40</v>
          </cell>
          <cell r="Y35">
            <v>58</v>
          </cell>
          <cell r="AA35">
            <v>45</v>
          </cell>
          <cell r="AC35">
            <v>59</v>
          </cell>
          <cell r="AD35">
            <v>291</v>
          </cell>
          <cell r="AE35">
            <v>382</v>
          </cell>
        </row>
        <row r="36">
          <cell r="C36" t="str">
            <v>AROSA</v>
          </cell>
          <cell r="D36" t="str">
            <v>B</v>
          </cell>
          <cell r="E36" t="str">
            <v>B1</v>
          </cell>
          <cell r="F36">
            <v>0</v>
          </cell>
          <cell r="G36">
            <v>6</v>
          </cell>
          <cell r="H36">
            <v>0</v>
          </cell>
          <cell r="I36">
            <v>6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W36">
            <v>0</v>
          </cell>
          <cell r="Y36">
            <v>0</v>
          </cell>
          <cell r="AA36">
            <v>0</v>
          </cell>
          <cell r="AC36">
            <v>0</v>
          </cell>
          <cell r="AD36">
            <v>0</v>
          </cell>
          <cell r="AE36">
            <v>13</v>
          </cell>
        </row>
        <row r="37">
          <cell r="C37" t="str">
            <v>MODELE</v>
          </cell>
          <cell r="D37" t="str">
            <v>SEGMENT MGE</v>
          </cell>
          <cell r="E37" t="str">
            <v>SEGMENT PSA</v>
          </cell>
          <cell r="F37" t="str">
            <v>Janvier</v>
          </cell>
          <cell r="G37" t="str">
            <v>1/00</v>
          </cell>
          <cell r="H37" t="str">
            <v>Février</v>
          </cell>
          <cell r="I37" t="str">
            <v>2/00</v>
          </cell>
          <cell r="J37" t="str">
            <v>Mars</v>
          </cell>
          <cell r="K37" t="str">
            <v>3/00</v>
          </cell>
          <cell r="L37" t="str">
            <v>Avril</v>
          </cell>
          <cell r="M37" t="str">
            <v>4/00</v>
          </cell>
          <cell r="N37" t="str">
            <v>Mai</v>
          </cell>
          <cell r="O37" t="str">
            <v>5/00</v>
          </cell>
          <cell r="P37" t="str">
            <v>Juin</v>
          </cell>
          <cell r="Q37" t="str">
            <v>6/00</v>
          </cell>
          <cell r="R37" t="str">
            <v>Juillet</v>
          </cell>
          <cell r="S37" t="str">
            <v>7/00</v>
          </cell>
          <cell r="T37" t="str">
            <v>Août</v>
          </cell>
          <cell r="U37" t="str">
            <v>8/00</v>
          </cell>
          <cell r="V37" t="str">
            <v>Septembre</v>
          </cell>
          <cell r="W37" t="str">
            <v>9/00</v>
          </cell>
          <cell r="X37" t="str">
            <v>Octobre</v>
          </cell>
          <cell r="Y37" t="str">
            <v>10/00</v>
          </cell>
          <cell r="Z37" t="str">
            <v>Novembre</v>
          </cell>
          <cell r="AA37" t="str">
            <v>11-00</v>
          </cell>
          <cell r="AB37" t="str">
            <v>Décembre</v>
          </cell>
          <cell r="AC37" t="str">
            <v>12/00</v>
          </cell>
          <cell r="AD37" t="str">
            <v>Total 2001</v>
          </cell>
          <cell r="AE37" t="str">
            <v>Total 2000</v>
          </cell>
        </row>
        <row r="38">
          <cell r="C38" t="str">
            <v>FABIA</v>
          </cell>
          <cell r="D38" t="str">
            <v>B</v>
          </cell>
          <cell r="E38" t="str">
            <v>B2</v>
          </cell>
          <cell r="F38">
            <v>214</v>
          </cell>
          <cell r="H38">
            <v>238</v>
          </cell>
          <cell r="J38">
            <v>385</v>
          </cell>
          <cell r="K38">
            <v>23</v>
          </cell>
          <cell r="L38">
            <v>429</v>
          </cell>
          <cell r="M38">
            <v>89</v>
          </cell>
          <cell r="N38">
            <v>351</v>
          </cell>
          <cell r="O38">
            <v>111</v>
          </cell>
          <cell r="P38">
            <v>438</v>
          </cell>
          <cell r="Q38">
            <v>281</v>
          </cell>
          <cell r="R38">
            <v>291</v>
          </cell>
          <cell r="S38">
            <v>335</v>
          </cell>
          <cell r="T38">
            <v>341</v>
          </cell>
          <cell r="U38">
            <v>318</v>
          </cell>
          <cell r="W38">
            <v>278</v>
          </cell>
          <cell r="Y38">
            <v>338</v>
          </cell>
          <cell r="AA38">
            <v>332</v>
          </cell>
          <cell r="AC38">
            <v>339</v>
          </cell>
          <cell r="AD38">
            <v>2687</v>
          </cell>
          <cell r="AE38">
            <v>1157</v>
          </cell>
        </row>
        <row r="39">
          <cell r="C39" t="str">
            <v>FELICIA</v>
          </cell>
          <cell r="D39" t="str">
            <v>M1-B</v>
          </cell>
          <cell r="E39" t="str">
            <v>B2</v>
          </cell>
          <cell r="F39">
            <v>354</v>
          </cell>
          <cell r="G39">
            <v>211</v>
          </cell>
          <cell r="H39">
            <v>258</v>
          </cell>
          <cell r="I39">
            <v>342</v>
          </cell>
          <cell r="J39">
            <v>224</v>
          </cell>
          <cell r="K39">
            <v>443</v>
          </cell>
          <cell r="L39">
            <v>202</v>
          </cell>
          <cell r="M39">
            <v>382</v>
          </cell>
          <cell r="N39">
            <v>313</v>
          </cell>
          <cell r="O39">
            <v>323</v>
          </cell>
          <cell r="P39">
            <v>202</v>
          </cell>
          <cell r="Q39">
            <v>215</v>
          </cell>
          <cell r="R39">
            <v>259</v>
          </cell>
          <cell r="S39">
            <v>184</v>
          </cell>
          <cell r="T39">
            <v>184</v>
          </cell>
          <cell r="U39">
            <v>265</v>
          </cell>
          <cell r="W39">
            <v>195</v>
          </cell>
          <cell r="Y39">
            <v>240</v>
          </cell>
          <cell r="AA39">
            <v>311</v>
          </cell>
          <cell r="AC39">
            <v>289</v>
          </cell>
          <cell r="AD39">
            <v>1996</v>
          </cell>
          <cell r="AE39">
            <v>2365</v>
          </cell>
        </row>
        <row r="40">
          <cell r="C40" t="str">
            <v>MODELE</v>
          </cell>
          <cell r="D40" t="str">
            <v>SEGMENT MGE</v>
          </cell>
          <cell r="E40" t="str">
            <v>SEGMENT PSA</v>
          </cell>
          <cell r="F40" t="str">
            <v>Janvier</v>
          </cell>
          <cell r="G40" t="str">
            <v>1/00</v>
          </cell>
          <cell r="H40" t="str">
            <v>Février</v>
          </cell>
          <cell r="I40" t="str">
            <v>2/00</v>
          </cell>
          <cell r="J40" t="str">
            <v>Mars</v>
          </cell>
          <cell r="K40" t="str">
            <v>3/00</v>
          </cell>
          <cell r="L40" t="str">
            <v>Avril</v>
          </cell>
          <cell r="M40" t="str">
            <v>4/00</v>
          </cell>
          <cell r="N40" t="str">
            <v>Mai</v>
          </cell>
          <cell r="O40" t="str">
            <v>5/00</v>
          </cell>
          <cell r="P40" t="str">
            <v>Juin</v>
          </cell>
          <cell r="Q40" t="str">
            <v>6/00</v>
          </cell>
          <cell r="R40" t="str">
            <v>Juillet</v>
          </cell>
          <cell r="S40" t="str">
            <v>7/00</v>
          </cell>
          <cell r="T40" t="str">
            <v>Août</v>
          </cell>
          <cell r="U40" t="str">
            <v>8/00</v>
          </cell>
          <cell r="V40" t="str">
            <v>Septembre</v>
          </cell>
          <cell r="W40" t="str">
            <v>9/00</v>
          </cell>
          <cell r="X40" t="str">
            <v>Octobre</v>
          </cell>
          <cell r="Y40" t="str">
            <v>10/00</v>
          </cell>
          <cell r="Z40" t="str">
            <v>Novembre</v>
          </cell>
          <cell r="AA40" t="str">
            <v>11-00</v>
          </cell>
          <cell r="AB40" t="str">
            <v>Décembre</v>
          </cell>
          <cell r="AC40" t="str">
            <v>12/00</v>
          </cell>
          <cell r="AD40" t="str">
            <v>Total 2001</v>
          </cell>
          <cell r="AE40" t="str">
            <v>Total 2000</v>
          </cell>
        </row>
        <row r="41">
          <cell r="C41" t="str">
            <v>SWIFT</v>
          </cell>
          <cell r="D41" t="str">
            <v>-</v>
          </cell>
          <cell r="E41" t="str">
            <v>B1</v>
          </cell>
          <cell r="F41">
            <v>683</v>
          </cell>
          <cell r="G41">
            <v>991</v>
          </cell>
          <cell r="H41">
            <v>2766</v>
          </cell>
          <cell r="I41">
            <v>2129</v>
          </cell>
          <cell r="J41">
            <v>1180</v>
          </cell>
          <cell r="K41">
            <v>1682</v>
          </cell>
          <cell r="L41">
            <v>1232</v>
          </cell>
          <cell r="M41">
            <v>1605</v>
          </cell>
          <cell r="N41">
            <v>1111</v>
          </cell>
          <cell r="O41">
            <v>1646</v>
          </cell>
          <cell r="P41">
            <v>1087</v>
          </cell>
          <cell r="Q41">
            <v>1014</v>
          </cell>
          <cell r="R41">
            <v>1341</v>
          </cell>
          <cell r="S41">
            <v>1362</v>
          </cell>
          <cell r="T41">
            <v>1786</v>
          </cell>
          <cell r="U41">
            <v>1239</v>
          </cell>
          <cell r="W41">
            <v>1848</v>
          </cell>
          <cell r="Y41">
            <v>1634</v>
          </cell>
          <cell r="AA41">
            <v>1553</v>
          </cell>
          <cell r="AC41">
            <v>1314</v>
          </cell>
          <cell r="AD41">
            <v>11186</v>
          </cell>
          <cell r="AE41">
            <v>11668</v>
          </cell>
        </row>
        <row r="42">
          <cell r="C42" t="str">
            <v>SWIFT SEDAN</v>
          </cell>
          <cell r="D42" t="str">
            <v>-</v>
          </cell>
          <cell r="E42" t="str">
            <v>B2</v>
          </cell>
          <cell r="F42">
            <v>27</v>
          </cell>
          <cell r="G42">
            <v>478</v>
          </cell>
          <cell r="H42">
            <v>587</v>
          </cell>
          <cell r="I42">
            <v>390</v>
          </cell>
          <cell r="J42">
            <v>718</v>
          </cell>
          <cell r="K42">
            <v>429</v>
          </cell>
          <cell r="L42">
            <v>424</v>
          </cell>
          <cell r="M42">
            <v>313</v>
          </cell>
          <cell r="N42">
            <v>1404</v>
          </cell>
          <cell r="O42">
            <v>290</v>
          </cell>
          <cell r="P42">
            <v>416</v>
          </cell>
          <cell r="Q42">
            <v>620</v>
          </cell>
          <cell r="R42">
            <v>248</v>
          </cell>
          <cell r="S42">
            <v>661</v>
          </cell>
          <cell r="T42">
            <v>211</v>
          </cell>
          <cell r="U42">
            <v>373</v>
          </cell>
          <cell r="W42">
            <v>644</v>
          </cell>
          <cell r="Y42">
            <v>666</v>
          </cell>
          <cell r="AA42">
            <v>692</v>
          </cell>
          <cell r="AC42">
            <v>213</v>
          </cell>
          <cell r="AD42">
            <v>4035</v>
          </cell>
          <cell r="AE42">
            <v>3554</v>
          </cell>
        </row>
        <row r="43">
          <cell r="C43" t="str">
            <v>BALENO</v>
          </cell>
          <cell r="D43" t="str">
            <v>-</v>
          </cell>
          <cell r="E43" t="str">
            <v>B2</v>
          </cell>
          <cell r="F43">
            <v>1</v>
          </cell>
          <cell r="G43">
            <v>17</v>
          </cell>
          <cell r="H43">
            <v>12</v>
          </cell>
          <cell r="I43">
            <v>5</v>
          </cell>
          <cell r="J43">
            <v>7</v>
          </cell>
          <cell r="K43">
            <v>16</v>
          </cell>
          <cell r="L43">
            <v>1</v>
          </cell>
          <cell r="M43">
            <v>4</v>
          </cell>
          <cell r="N43">
            <v>0</v>
          </cell>
          <cell r="O43">
            <v>5</v>
          </cell>
          <cell r="P43">
            <v>2</v>
          </cell>
          <cell r="Q43">
            <v>2</v>
          </cell>
          <cell r="R43">
            <v>0</v>
          </cell>
          <cell r="S43">
            <v>6</v>
          </cell>
          <cell r="T43">
            <v>1</v>
          </cell>
          <cell r="U43">
            <v>3</v>
          </cell>
          <cell r="W43">
            <v>3</v>
          </cell>
          <cell r="Y43">
            <v>2</v>
          </cell>
          <cell r="AA43">
            <v>37</v>
          </cell>
          <cell r="AC43">
            <v>3</v>
          </cell>
          <cell r="AD43">
            <v>24</v>
          </cell>
          <cell r="AE43">
            <v>58</v>
          </cell>
        </row>
        <row r="44">
          <cell r="C44" t="str">
            <v>WAGON R+</v>
          </cell>
          <cell r="D44" t="str">
            <v>-</v>
          </cell>
          <cell r="E44" t="str">
            <v>B2</v>
          </cell>
          <cell r="F44">
            <v>241</v>
          </cell>
          <cell r="G44">
            <v>0</v>
          </cell>
          <cell r="H44">
            <v>658</v>
          </cell>
          <cell r="I44">
            <v>0</v>
          </cell>
          <cell r="J44">
            <v>515</v>
          </cell>
          <cell r="K44">
            <v>677</v>
          </cell>
          <cell r="L44">
            <v>346</v>
          </cell>
          <cell r="M44">
            <v>406</v>
          </cell>
          <cell r="N44">
            <v>299</v>
          </cell>
          <cell r="O44">
            <v>368</v>
          </cell>
          <cell r="P44">
            <v>438</v>
          </cell>
          <cell r="Q44">
            <v>374</v>
          </cell>
          <cell r="R44">
            <v>674</v>
          </cell>
          <cell r="S44">
            <v>365</v>
          </cell>
          <cell r="T44">
            <v>812</v>
          </cell>
          <cell r="U44">
            <v>274</v>
          </cell>
          <cell r="W44">
            <v>281</v>
          </cell>
          <cell r="Y44">
            <v>385</v>
          </cell>
          <cell r="AA44">
            <v>337</v>
          </cell>
          <cell r="AC44">
            <v>165</v>
          </cell>
          <cell r="AD44">
            <v>3983</v>
          </cell>
          <cell r="AE44">
            <v>2464</v>
          </cell>
        </row>
        <row r="45">
          <cell r="C45" t="str">
            <v>MODELE</v>
          </cell>
          <cell r="D45" t="str">
            <v>SEGMENT MGE</v>
          </cell>
          <cell r="E45" t="str">
            <v>SEGMENT PSA</v>
          </cell>
          <cell r="F45" t="str">
            <v>Janvier</v>
          </cell>
          <cell r="G45" t="str">
            <v>1/00</v>
          </cell>
          <cell r="H45" t="str">
            <v>Février</v>
          </cell>
          <cell r="I45" t="str">
            <v>2/00</v>
          </cell>
          <cell r="J45" t="str">
            <v>Mars</v>
          </cell>
          <cell r="K45" t="str">
            <v>3/00</v>
          </cell>
          <cell r="L45" t="str">
            <v>Avril</v>
          </cell>
          <cell r="M45" t="str">
            <v>4/00</v>
          </cell>
          <cell r="N45" t="str">
            <v>Mai</v>
          </cell>
          <cell r="O45" t="str">
            <v>5/00</v>
          </cell>
          <cell r="P45" t="str">
            <v>Juin</v>
          </cell>
          <cell r="Q45" t="str">
            <v>6/00</v>
          </cell>
          <cell r="R45" t="str">
            <v>Juillet</v>
          </cell>
          <cell r="S45" t="str">
            <v>7/00</v>
          </cell>
          <cell r="T45" t="str">
            <v>Août</v>
          </cell>
          <cell r="U45" t="str">
            <v>8/00</v>
          </cell>
          <cell r="V45" t="str">
            <v>Septembre</v>
          </cell>
          <cell r="W45" t="str">
            <v>9/00</v>
          </cell>
          <cell r="X45" t="str">
            <v>Octobre</v>
          </cell>
          <cell r="Y45" t="str">
            <v>10/00</v>
          </cell>
          <cell r="Z45" t="str">
            <v>Novembre</v>
          </cell>
          <cell r="AA45" t="str">
            <v>11-00</v>
          </cell>
          <cell r="AB45" t="str">
            <v>Décembre</v>
          </cell>
          <cell r="AC45" t="str">
            <v>12/00</v>
          </cell>
          <cell r="AD45" t="str">
            <v>Total 2001</v>
          </cell>
          <cell r="AE45" t="str">
            <v>Total 2000</v>
          </cell>
        </row>
        <row r="46">
          <cell r="C46" t="str">
            <v>YARIS</v>
          </cell>
          <cell r="D46" t="str">
            <v>B</v>
          </cell>
          <cell r="E46" t="str">
            <v>B1</v>
          </cell>
          <cell r="F46">
            <v>106</v>
          </cell>
          <cell r="G46">
            <v>112</v>
          </cell>
          <cell r="H46">
            <v>121</v>
          </cell>
          <cell r="I46">
            <v>142</v>
          </cell>
          <cell r="J46">
            <v>185</v>
          </cell>
          <cell r="K46">
            <v>216</v>
          </cell>
          <cell r="L46">
            <v>195</v>
          </cell>
          <cell r="M46">
            <v>143</v>
          </cell>
          <cell r="N46">
            <v>166</v>
          </cell>
          <cell r="O46">
            <v>282</v>
          </cell>
          <cell r="P46">
            <v>223</v>
          </cell>
          <cell r="Q46">
            <v>59</v>
          </cell>
          <cell r="R46">
            <v>317</v>
          </cell>
          <cell r="S46">
            <v>225</v>
          </cell>
          <cell r="T46">
            <v>292</v>
          </cell>
          <cell r="U46">
            <v>370</v>
          </cell>
          <cell r="W46">
            <v>222</v>
          </cell>
          <cell r="Y46">
            <v>197</v>
          </cell>
          <cell r="AA46">
            <v>278</v>
          </cell>
          <cell r="AC46">
            <v>291</v>
          </cell>
          <cell r="AD46">
            <v>1605</v>
          </cell>
          <cell r="AE46">
            <v>1549</v>
          </cell>
        </row>
        <row r="47">
          <cell r="C47" t="str">
            <v>YARIS VERSO</v>
          </cell>
          <cell r="D47" t="str">
            <v>M1</v>
          </cell>
          <cell r="E47" t="str">
            <v>B2</v>
          </cell>
          <cell r="F47">
            <v>13</v>
          </cell>
          <cell r="G47">
            <v>12</v>
          </cell>
          <cell r="H47">
            <v>13</v>
          </cell>
          <cell r="I47">
            <v>10</v>
          </cell>
          <cell r="J47">
            <v>13</v>
          </cell>
          <cell r="K47">
            <v>33</v>
          </cell>
          <cell r="L47">
            <v>9</v>
          </cell>
          <cell r="M47">
            <v>35</v>
          </cell>
          <cell r="N47">
            <v>12</v>
          </cell>
          <cell r="O47">
            <v>19</v>
          </cell>
          <cell r="P47">
            <v>16</v>
          </cell>
          <cell r="Q47">
            <v>25</v>
          </cell>
          <cell r="R47">
            <v>25</v>
          </cell>
          <cell r="S47">
            <v>21</v>
          </cell>
          <cell r="T47">
            <v>22</v>
          </cell>
          <cell r="U47">
            <v>20</v>
          </cell>
          <cell r="W47">
            <v>16</v>
          </cell>
          <cell r="Y47">
            <v>18</v>
          </cell>
          <cell r="AA47">
            <v>30</v>
          </cell>
          <cell r="AC47">
            <v>15</v>
          </cell>
          <cell r="AD47">
            <v>123</v>
          </cell>
          <cell r="AE47">
            <v>175</v>
          </cell>
        </row>
        <row r="48">
          <cell r="C48" t="str">
            <v>MODELE</v>
          </cell>
          <cell r="D48" t="str">
            <v>SEGMENT MGE</v>
          </cell>
          <cell r="E48" t="str">
            <v>SEGMENT PSA</v>
          </cell>
          <cell r="F48" t="str">
            <v>Janvier</v>
          </cell>
          <cell r="G48" t="str">
            <v>1/00</v>
          </cell>
          <cell r="H48" t="str">
            <v>Février</v>
          </cell>
          <cell r="I48" t="str">
            <v>2/00</v>
          </cell>
          <cell r="J48" t="str">
            <v>Mars</v>
          </cell>
          <cell r="K48" t="str">
            <v>3/00</v>
          </cell>
          <cell r="L48" t="str">
            <v>Avril</v>
          </cell>
          <cell r="M48" t="str">
            <v>4/00</v>
          </cell>
          <cell r="N48" t="str">
            <v>Mai</v>
          </cell>
          <cell r="O48" t="str">
            <v>5/00</v>
          </cell>
          <cell r="P48" t="str">
            <v>Juin</v>
          </cell>
          <cell r="Q48" t="str">
            <v>6/00</v>
          </cell>
          <cell r="R48" t="str">
            <v>Juillet</v>
          </cell>
          <cell r="S48" t="str">
            <v>7/00</v>
          </cell>
          <cell r="T48" t="str">
            <v>Août</v>
          </cell>
          <cell r="U48" t="str">
            <v>8/00</v>
          </cell>
          <cell r="V48" t="str">
            <v>Septembre</v>
          </cell>
          <cell r="W48" t="str">
            <v>9/00</v>
          </cell>
          <cell r="X48" t="str">
            <v>Octobre</v>
          </cell>
          <cell r="Y48" t="str">
            <v>10/00</v>
          </cell>
          <cell r="Z48" t="str">
            <v>Novembre</v>
          </cell>
          <cell r="AA48" t="str">
            <v>11-00</v>
          </cell>
          <cell r="AB48" t="str">
            <v>Décembre</v>
          </cell>
          <cell r="AC48" t="str">
            <v>12/00</v>
          </cell>
          <cell r="AD48" t="str">
            <v>Total 2001</v>
          </cell>
          <cell r="AE48" t="str">
            <v>Total 2000</v>
          </cell>
        </row>
        <row r="49">
          <cell r="C49" t="str">
            <v>LUPO</v>
          </cell>
          <cell r="D49" t="str">
            <v>B</v>
          </cell>
          <cell r="E49" t="str">
            <v>B1</v>
          </cell>
          <cell r="N49">
            <v>3</v>
          </cell>
          <cell r="P49">
            <v>4</v>
          </cell>
          <cell r="R49">
            <v>3</v>
          </cell>
          <cell r="T49">
            <v>3</v>
          </cell>
          <cell r="AD49">
            <v>13</v>
          </cell>
          <cell r="AE49">
            <v>0</v>
          </cell>
        </row>
        <row r="50">
          <cell r="C50" t="str">
            <v>POLO</v>
          </cell>
          <cell r="D50" t="str">
            <v>B</v>
          </cell>
          <cell r="E50" t="str">
            <v>B2</v>
          </cell>
          <cell r="F50">
            <v>355</v>
          </cell>
          <cell r="G50">
            <v>160</v>
          </cell>
          <cell r="H50">
            <v>283</v>
          </cell>
          <cell r="I50">
            <v>216</v>
          </cell>
          <cell r="J50">
            <v>250</v>
          </cell>
          <cell r="K50">
            <v>322</v>
          </cell>
          <cell r="L50">
            <v>210</v>
          </cell>
          <cell r="M50">
            <v>212</v>
          </cell>
          <cell r="N50">
            <v>245</v>
          </cell>
          <cell r="O50">
            <v>394</v>
          </cell>
          <cell r="P50">
            <v>199</v>
          </cell>
          <cell r="Q50">
            <v>205</v>
          </cell>
          <cell r="R50">
            <v>185</v>
          </cell>
          <cell r="S50">
            <v>112</v>
          </cell>
          <cell r="T50">
            <v>125</v>
          </cell>
          <cell r="U50">
            <v>181</v>
          </cell>
          <cell r="W50">
            <v>274</v>
          </cell>
          <cell r="Y50">
            <v>313</v>
          </cell>
          <cell r="AA50">
            <v>237</v>
          </cell>
          <cell r="AC50">
            <v>534</v>
          </cell>
          <cell r="AD50">
            <v>1852</v>
          </cell>
          <cell r="AE50">
            <v>1802</v>
          </cell>
        </row>
        <row r="51">
          <cell r="C51" t="str">
            <v>B MGE</v>
          </cell>
          <cell r="F51">
            <v>3440</v>
          </cell>
          <cell r="G51">
            <v>3311</v>
          </cell>
          <cell r="H51">
            <v>7009</v>
          </cell>
          <cell r="I51">
            <v>4771</v>
          </cell>
          <cell r="J51">
            <v>6105</v>
          </cell>
          <cell r="K51">
            <v>6428</v>
          </cell>
          <cell r="L51">
            <v>6467</v>
          </cell>
          <cell r="M51">
            <v>5451</v>
          </cell>
          <cell r="N51">
            <v>7160</v>
          </cell>
          <cell r="O51">
            <v>5891</v>
          </cell>
          <cell r="P51">
            <v>5775</v>
          </cell>
          <cell r="Q51">
            <v>4622</v>
          </cell>
          <cell r="R51">
            <v>5903</v>
          </cell>
          <cell r="S51">
            <v>5367</v>
          </cell>
          <cell r="T51">
            <v>6395</v>
          </cell>
          <cell r="U51">
            <v>4840</v>
          </cell>
          <cell r="V51">
            <v>0</v>
          </cell>
          <cell r="W51">
            <v>5513</v>
          </cell>
          <cell r="X51">
            <v>0</v>
          </cell>
          <cell r="Y51">
            <v>5924</v>
          </cell>
          <cell r="Z51">
            <v>0</v>
          </cell>
          <cell r="AA51">
            <v>6017</v>
          </cell>
          <cell r="AB51">
            <v>0</v>
          </cell>
          <cell r="AC51">
            <v>4813</v>
          </cell>
          <cell r="AD51">
            <v>48254</v>
          </cell>
          <cell r="AE51">
            <v>40681</v>
          </cell>
        </row>
        <row r="52">
          <cell r="C52" t="str">
            <v>SEGMENT B MGE</v>
          </cell>
          <cell r="F52">
            <v>3440</v>
          </cell>
          <cell r="G52">
            <v>3311</v>
          </cell>
          <cell r="H52">
            <v>7009</v>
          </cell>
          <cell r="I52">
            <v>4771</v>
          </cell>
          <cell r="J52">
            <v>6105</v>
          </cell>
          <cell r="K52">
            <v>6428</v>
          </cell>
          <cell r="L52">
            <v>6467</v>
          </cell>
          <cell r="M52">
            <v>5451</v>
          </cell>
          <cell r="N52">
            <v>7160</v>
          </cell>
          <cell r="O52">
            <v>5891</v>
          </cell>
          <cell r="P52">
            <v>5775</v>
          </cell>
          <cell r="Q52">
            <v>4622</v>
          </cell>
          <cell r="R52">
            <v>5903</v>
          </cell>
          <cell r="S52">
            <v>5367</v>
          </cell>
          <cell r="T52">
            <v>6395</v>
          </cell>
          <cell r="U52">
            <v>4840</v>
          </cell>
          <cell r="W52">
            <v>5513</v>
          </cell>
          <cell r="Y52">
            <v>5924</v>
          </cell>
          <cell r="AA52">
            <v>6017</v>
          </cell>
          <cell r="AC52">
            <v>4813</v>
          </cell>
          <cell r="AD52">
            <v>48254</v>
          </cell>
          <cell r="AE52">
            <v>40681</v>
          </cell>
        </row>
        <row r="53">
          <cell r="C53" t="str">
            <v>MODELE</v>
          </cell>
          <cell r="D53" t="str">
            <v>SEGMENT MGE</v>
          </cell>
          <cell r="E53" t="str">
            <v>SEGMENT PSA</v>
          </cell>
          <cell r="F53" t="str">
            <v>Janvier</v>
          </cell>
          <cell r="G53" t="str">
            <v>1/00</v>
          </cell>
          <cell r="H53" t="str">
            <v>Février</v>
          </cell>
          <cell r="I53" t="str">
            <v>2/00</v>
          </cell>
          <cell r="J53" t="str">
            <v>Mars</v>
          </cell>
          <cell r="K53" t="str">
            <v>3/00</v>
          </cell>
          <cell r="L53" t="str">
            <v>Avril</v>
          </cell>
          <cell r="M53" t="str">
            <v>4/00</v>
          </cell>
          <cell r="N53" t="str">
            <v>Mai</v>
          </cell>
          <cell r="O53" t="str">
            <v>5/00</v>
          </cell>
          <cell r="P53" t="str">
            <v>Juin</v>
          </cell>
          <cell r="Q53" t="str">
            <v>6/00</v>
          </cell>
          <cell r="R53" t="str">
            <v>Juillet</v>
          </cell>
          <cell r="S53" t="str">
            <v>7/00</v>
          </cell>
          <cell r="T53" t="str">
            <v>Août</v>
          </cell>
          <cell r="U53" t="str">
            <v>8/00</v>
          </cell>
          <cell r="V53" t="str">
            <v>Septembre</v>
          </cell>
          <cell r="W53" t="str">
            <v>9/00</v>
          </cell>
          <cell r="X53" t="str">
            <v>Octobre</v>
          </cell>
          <cell r="Y53" t="str">
            <v>10/00</v>
          </cell>
          <cell r="Z53" t="str">
            <v>Novembre</v>
          </cell>
          <cell r="AA53" t="str">
            <v>11-00</v>
          </cell>
          <cell r="AB53" t="str">
            <v>Décembre</v>
          </cell>
          <cell r="AC53" t="str">
            <v>12/00</v>
          </cell>
          <cell r="AD53" t="str">
            <v>Total 2001</v>
          </cell>
          <cell r="AE53" t="str">
            <v>Total 2000</v>
          </cell>
        </row>
        <row r="54">
          <cell r="C54" t="str">
            <v>145/146/147</v>
          </cell>
          <cell r="D54" t="str">
            <v>M1</v>
          </cell>
          <cell r="E54" t="str">
            <v>M1</v>
          </cell>
          <cell r="F54">
            <v>10</v>
          </cell>
          <cell r="G54">
            <v>7</v>
          </cell>
          <cell r="H54">
            <v>8</v>
          </cell>
          <cell r="I54">
            <v>19</v>
          </cell>
          <cell r="J54">
            <v>0</v>
          </cell>
          <cell r="K54">
            <v>25</v>
          </cell>
          <cell r="L54">
            <v>2</v>
          </cell>
          <cell r="M54">
            <v>19</v>
          </cell>
          <cell r="N54">
            <v>105</v>
          </cell>
          <cell r="O54">
            <v>29</v>
          </cell>
          <cell r="P54">
            <v>53</v>
          </cell>
          <cell r="Q54">
            <v>13</v>
          </cell>
          <cell r="R54">
            <v>74</v>
          </cell>
          <cell r="S54">
            <v>32</v>
          </cell>
          <cell r="T54">
            <v>69</v>
          </cell>
          <cell r="U54">
            <v>22</v>
          </cell>
          <cell r="W54">
            <v>27</v>
          </cell>
          <cell r="Y54">
            <v>34</v>
          </cell>
          <cell r="AA54">
            <v>30</v>
          </cell>
          <cell r="AC54">
            <v>12</v>
          </cell>
          <cell r="AD54">
            <v>321</v>
          </cell>
          <cell r="AE54">
            <v>166</v>
          </cell>
        </row>
        <row r="55">
          <cell r="C55" t="str">
            <v>MODELE</v>
          </cell>
          <cell r="D55" t="str">
            <v>SEGMENT MGE</v>
          </cell>
          <cell r="E55" t="str">
            <v>SEGMENT PSA</v>
          </cell>
          <cell r="F55" t="str">
            <v>Janvier</v>
          </cell>
          <cell r="G55" t="str">
            <v>1/00</v>
          </cell>
          <cell r="H55" t="str">
            <v>Février</v>
          </cell>
          <cell r="I55" t="str">
            <v>2/00</v>
          </cell>
          <cell r="J55" t="str">
            <v>Mars</v>
          </cell>
          <cell r="K55" t="str">
            <v>3/00</v>
          </cell>
          <cell r="L55" t="str">
            <v>Avril</v>
          </cell>
          <cell r="M55" t="str">
            <v>4/00</v>
          </cell>
          <cell r="N55" t="str">
            <v>Mai</v>
          </cell>
          <cell r="O55" t="str">
            <v>5/00</v>
          </cell>
          <cell r="P55" t="str">
            <v>Juin</v>
          </cell>
          <cell r="Q55" t="str">
            <v>6/00</v>
          </cell>
          <cell r="R55" t="str">
            <v>Juillet</v>
          </cell>
          <cell r="S55" t="str">
            <v>7/00</v>
          </cell>
          <cell r="T55" t="str">
            <v>Août</v>
          </cell>
          <cell r="U55" t="str">
            <v>8/00</v>
          </cell>
          <cell r="V55" t="str">
            <v>Septembre</v>
          </cell>
          <cell r="W55" t="str">
            <v>9/00</v>
          </cell>
          <cell r="X55" t="str">
            <v>Octobre</v>
          </cell>
          <cell r="Y55" t="str">
            <v>10/00</v>
          </cell>
          <cell r="Z55" t="str">
            <v>Novembre</v>
          </cell>
          <cell r="AA55" t="str">
            <v>11-00</v>
          </cell>
          <cell r="AB55" t="str">
            <v>Décembre</v>
          </cell>
          <cell r="AC55" t="str">
            <v>12/00</v>
          </cell>
          <cell r="AD55" t="str">
            <v>Total 2001</v>
          </cell>
          <cell r="AE55" t="str">
            <v>Total 2000</v>
          </cell>
        </row>
        <row r="56">
          <cell r="C56" t="str">
            <v>PT CRUISER</v>
          </cell>
          <cell r="D56" t="str">
            <v>M1</v>
          </cell>
          <cell r="E56" t="str">
            <v>M1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2</v>
          </cell>
          <cell r="S56">
            <v>0</v>
          </cell>
          <cell r="T56">
            <v>0</v>
          </cell>
          <cell r="U56">
            <v>0</v>
          </cell>
          <cell r="W56">
            <v>0</v>
          </cell>
          <cell r="Y56">
            <v>0</v>
          </cell>
          <cell r="AA56">
            <v>0</v>
          </cell>
          <cell r="AC56">
            <v>0</v>
          </cell>
          <cell r="AD56">
            <v>2</v>
          </cell>
          <cell r="AE56">
            <v>0</v>
          </cell>
        </row>
        <row r="57">
          <cell r="C57" t="str">
            <v>XSARA</v>
          </cell>
          <cell r="D57" t="str">
            <v>M1</v>
          </cell>
          <cell r="E57" t="str">
            <v>M1</v>
          </cell>
          <cell r="F57">
            <v>217</v>
          </cell>
          <cell r="G57">
            <v>66</v>
          </cell>
          <cell r="H57">
            <v>149</v>
          </cell>
          <cell r="I57">
            <v>126</v>
          </cell>
          <cell r="J57">
            <v>230</v>
          </cell>
          <cell r="K57">
            <v>165</v>
          </cell>
          <cell r="L57">
            <v>225</v>
          </cell>
          <cell r="M57">
            <v>83</v>
          </cell>
          <cell r="N57">
            <v>336</v>
          </cell>
          <cell r="O57">
            <v>212</v>
          </cell>
          <cell r="P57">
            <v>371</v>
          </cell>
          <cell r="Q57">
            <v>329</v>
          </cell>
          <cell r="R57">
            <v>205</v>
          </cell>
          <cell r="S57">
            <v>146</v>
          </cell>
          <cell r="T57">
            <v>198</v>
          </cell>
          <cell r="U57">
            <v>144</v>
          </cell>
          <cell r="W57">
            <v>87</v>
          </cell>
          <cell r="Y57">
            <v>151</v>
          </cell>
          <cell r="AA57">
            <v>247</v>
          </cell>
          <cell r="AC57">
            <v>151</v>
          </cell>
          <cell r="AD57">
            <v>1931</v>
          </cell>
          <cell r="AE57">
            <v>1271</v>
          </cell>
        </row>
        <row r="58">
          <cell r="C58" t="str">
            <v>XSARA PICASSO</v>
          </cell>
          <cell r="D58" t="str">
            <v>M1</v>
          </cell>
          <cell r="E58" t="str">
            <v>M1</v>
          </cell>
          <cell r="F58">
            <v>97</v>
          </cell>
          <cell r="G58">
            <v>148</v>
          </cell>
          <cell r="H58">
            <v>163</v>
          </cell>
          <cell r="I58">
            <v>164</v>
          </cell>
          <cell r="J58">
            <v>164</v>
          </cell>
          <cell r="K58">
            <v>182</v>
          </cell>
          <cell r="L58">
            <v>158</v>
          </cell>
          <cell r="M58">
            <v>21</v>
          </cell>
          <cell r="N58">
            <v>157</v>
          </cell>
          <cell r="O58">
            <v>20</v>
          </cell>
          <cell r="P58">
            <v>138</v>
          </cell>
          <cell r="Q58">
            <v>120</v>
          </cell>
          <cell r="R58">
            <v>210</v>
          </cell>
          <cell r="S58">
            <v>51</v>
          </cell>
          <cell r="T58">
            <v>124</v>
          </cell>
          <cell r="U58">
            <v>64</v>
          </cell>
          <cell r="W58">
            <v>134</v>
          </cell>
          <cell r="Y58">
            <v>201</v>
          </cell>
          <cell r="AA58">
            <v>145</v>
          </cell>
          <cell r="AC58">
            <v>84</v>
          </cell>
          <cell r="AD58">
            <v>1211</v>
          </cell>
          <cell r="AE58">
            <v>770</v>
          </cell>
        </row>
        <row r="59">
          <cell r="C59" t="str">
            <v>BERLINGO VP</v>
          </cell>
          <cell r="D59" t="str">
            <v>M1</v>
          </cell>
          <cell r="E59" t="str">
            <v>M1</v>
          </cell>
          <cell r="F59">
            <v>75</v>
          </cell>
          <cell r="G59">
            <v>37</v>
          </cell>
          <cell r="H59">
            <v>35</v>
          </cell>
          <cell r="I59">
            <v>28</v>
          </cell>
          <cell r="J59">
            <v>63</v>
          </cell>
          <cell r="K59">
            <v>60</v>
          </cell>
          <cell r="L59">
            <v>41</v>
          </cell>
          <cell r="M59">
            <v>65</v>
          </cell>
          <cell r="N59">
            <v>44</v>
          </cell>
          <cell r="O59">
            <v>61</v>
          </cell>
          <cell r="P59">
            <v>33</v>
          </cell>
          <cell r="Q59">
            <v>54</v>
          </cell>
          <cell r="R59">
            <v>43</v>
          </cell>
          <cell r="S59">
            <v>74</v>
          </cell>
          <cell r="T59">
            <v>73</v>
          </cell>
          <cell r="U59">
            <v>88</v>
          </cell>
          <cell r="W59">
            <v>57</v>
          </cell>
          <cell r="Y59">
            <v>44</v>
          </cell>
          <cell r="AA59">
            <v>53</v>
          </cell>
          <cell r="AC59">
            <v>60</v>
          </cell>
          <cell r="AD59">
            <v>407</v>
          </cell>
          <cell r="AE59">
            <v>467</v>
          </cell>
        </row>
        <row r="60">
          <cell r="C60" t="str">
            <v>LANOS</v>
          </cell>
          <cell r="D60" t="str">
            <v>M1</v>
          </cell>
          <cell r="E60" t="str">
            <v>M1</v>
          </cell>
          <cell r="F60">
            <v>58</v>
          </cell>
          <cell r="G60">
            <v>187</v>
          </cell>
          <cell r="H60">
            <v>157</v>
          </cell>
          <cell r="I60">
            <v>234</v>
          </cell>
          <cell r="J60">
            <v>201</v>
          </cell>
          <cell r="K60">
            <v>445</v>
          </cell>
          <cell r="L60">
            <v>293</v>
          </cell>
          <cell r="M60">
            <v>237</v>
          </cell>
          <cell r="N60">
            <v>202</v>
          </cell>
          <cell r="O60">
            <v>363</v>
          </cell>
          <cell r="P60">
            <v>187</v>
          </cell>
          <cell r="Q60">
            <v>512</v>
          </cell>
          <cell r="R60">
            <v>78</v>
          </cell>
          <cell r="S60">
            <v>173</v>
          </cell>
          <cell r="T60">
            <v>42</v>
          </cell>
          <cell r="U60">
            <v>240</v>
          </cell>
          <cell r="W60">
            <v>326</v>
          </cell>
          <cell r="Y60">
            <v>267</v>
          </cell>
          <cell r="AA60">
            <v>150</v>
          </cell>
          <cell r="AC60">
            <v>141</v>
          </cell>
          <cell r="AD60">
            <v>1218</v>
          </cell>
          <cell r="AE60">
            <v>2391</v>
          </cell>
        </row>
        <row r="61">
          <cell r="C61" t="str">
            <v>BRAVO/BRAVA</v>
          </cell>
          <cell r="D61" t="str">
            <v>M1</v>
          </cell>
          <cell r="E61" t="str">
            <v>M1</v>
          </cell>
          <cell r="F61">
            <v>171</v>
          </cell>
          <cell r="G61">
            <v>160</v>
          </cell>
          <cell r="H61">
            <v>101</v>
          </cell>
          <cell r="I61">
            <v>127</v>
          </cell>
          <cell r="J61">
            <v>136</v>
          </cell>
          <cell r="K61">
            <v>170</v>
          </cell>
          <cell r="L61">
            <v>214</v>
          </cell>
          <cell r="M61">
            <v>229</v>
          </cell>
          <cell r="N61">
            <v>157</v>
          </cell>
          <cell r="O61">
            <v>260</v>
          </cell>
          <cell r="P61">
            <v>170</v>
          </cell>
          <cell r="Q61">
            <v>270</v>
          </cell>
          <cell r="R61">
            <v>189</v>
          </cell>
          <cell r="S61">
            <v>190</v>
          </cell>
          <cell r="T61">
            <v>405</v>
          </cell>
          <cell r="U61">
            <v>141</v>
          </cell>
          <cell r="W61">
            <v>246</v>
          </cell>
          <cell r="Y61">
            <v>165</v>
          </cell>
          <cell r="AA61">
            <v>198</v>
          </cell>
          <cell r="AC61">
            <v>108</v>
          </cell>
          <cell r="AD61">
            <v>1543</v>
          </cell>
          <cell r="AE61">
            <v>1547</v>
          </cell>
        </row>
        <row r="62">
          <cell r="C62" t="str">
            <v>MULTIPLA</v>
          </cell>
          <cell r="D62" t="str">
            <v>M1</v>
          </cell>
          <cell r="E62" t="str">
            <v>M1</v>
          </cell>
          <cell r="F62">
            <v>11</v>
          </cell>
          <cell r="G62">
            <v>15</v>
          </cell>
          <cell r="H62">
            <v>3</v>
          </cell>
          <cell r="I62">
            <v>5</v>
          </cell>
          <cell r="J62">
            <v>4</v>
          </cell>
          <cell r="K62">
            <v>10</v>
          </cell>
          <cell r="L62">
            <v>8</v>
          </cell>
          <cell r="M62">
            <v>15</v>
          </cell>
          <cell r="N62">
            <v>12</v>
          </cell>
          <cell r="O62">
            <v>3</v>
          </cell>
          <cell r="P62">
            <v>5</v>
          </cell>
          <cell r="Q62">
            <v>6</v>
          </cell>
          <cell r="R62">
            <v>8</v>
          </cell>
          <cell r="S62">
            <v>4</v>
          </cell>
          <cell r="T62">
            <v>4</v>
          </cell>
          <cell r="U62">
            <v>8</v>
          </cell>
          <cell r="W62">
            <v>7</v>
          </cell>
          <cell r="Y62">
            <v>12</v>
          </cell>
          <cell r="AA62">
            <v>4</v>
          </cell>
          <cell r="AC62">
            <v>4</v>
          </cell>
          <cell r="AD62">
            <v>55</v>
          </cell>
          <cell r="AE62">
            <v>66</v>
          </cell>
        </row>
        <row r="63">
          <cell r="C63" t="str">
            <v>PALIO WEEKEND</v>
          </cell>
          <cell r="D63" t="str">
            <v>M1</v>
          </cell>
          <cell r="E63" t="str">
            <v>M1</v>
          </cell>
          <cell r="F63">
            <v>11</v>
          </cell>
          <cell r="G63">
            <v>47</v>
          </cell>
          <cell r="H63">
            <v>6</v>
          </cell>
          <cell r="I63">
            <v>40</v>
          </cell>
          <cell r="J63">
            <v>12</v>
          </cell>
          <cell r="K63">
            <v>51</v>
          </cell>
          <cell r="L63">
            <v>4</v>
          </cell>
          <cell r="M63">
            <v>40</v>
          </cell>
          <cell r="N63">
            <v>5</v>
          </cell>
          <cell r="O63">
            <v>30</v>
          </cell>
          <cell r="P63">
            <v>9</v>
          </cell>
          <cell r="Q63">
            <v>36</v>
          </cell>
          <cell r="R63">
            <v>14</v>
          </cell>
          <cell r="S63">
            <v>24</v>
          </cell>
          <cell r="T63">
            <v>11</v>
          </cell>
          <cell r="U63">
            <v>13</v>
          </cell>
          <cell r="W63">
            <v>21</v>
          </cell>
          <cell r="Y63">
            <v>28</v>
          </cell>
          <cell r="AA63">
            <v>22</v>
          </cell>
          <cell r="AC63">
            <v>0</v>
          </cell>
          <cell r="AD63">
            <v>72</v>
          </cell>
          <cell r="AE63">
            <v>281</v>
          </cell>
        </row>
        <row r="64">
          <cell r="C64" t="str">
            <v>DOBLO VP</v>
          </cell>
          <cell r="D64" t="str">
            <v>M1</v>
          </cell>
          <cell r="E64" t="str">
            <v>M1</v>
          </cell>
          <cell r="G64">
            <v>0</v>
          </cell>
          <cell r="H64">
            <v>9</v>
          </cell>
          <cell r="I64">
            <v>0</v>
          </cell>
          <cell r="J64">
            <v>16</v>
          </cell>
          <cell r="K64">
            <v>0</v>
          </cell>
          <cell r="L64">
            <v>7</v>
          </cell>
          <cell r="M64">
            <v>0</v>
          </cell>
          <cell r="N64">
            <v>5</v>
          </cell>
          <cell r="O64">
            <v>0</v>
          </cell>
          <cell r="P64">
            <v>10</v>
          </cell>
          <cell r="Q64">
            <v>0</v>
          </cell>
          <cell r="R64">
            <v>13</v>
          </cell>
          <cell r="S64">
            <v>0</v>
          </cell>
          <cell r="T64">
            <v>17</v>
          </cell>
          <cell r="U64">
            <v>0</v>
          </cell>
          <cell r="W64">
            <v>0</v>
          </cell>
          <cell r="Y64">
            <v>0</v>
          </cell>
          <cell r="AA64">
            <v>0</v>
          </cell>
          <cell r="AC64">
            <v>0</v>
          </cell>
          <cell r="AD64">
            <v>77</v>
          </cell>
          <cell r="AE64">
            <v>0</v>
          </cell>
        </row>
        <row r="65">
          <cell r="C65" t="str">
            <v>ESCORT</v>
          </cell>
          <cell r="D65" t="str">
            <v>M1</v>
          </cell>
          <cell r="E65" t="str">
            <v>M1</v>
          </cell>
          <cell r="F65">
            <v>0</v>
          </cell>
          <cell r="G65">
            <v>92</v>
          </cell>
          <cell r="H65">
            <v>0</v>
          </cell>
          <cell r="I65">
            <v>94</v>
          </cell>
          <cell r="J65">
            <v>0</v>
          </cell>
          <cell r="K65">
            <v>61</v>
          </cell>
          <cell r="L65">
            <v>0</v>
          </cell>
          <cell r="M65">
            <v>65</v>
          </cell>
          <cell r="N65">
            <v>0</v>
          </cell>
          <cell r="O65">
            <v>66</v>
          </cell>
          <cell r="P65">
            <v>0</v>
          </cell>
          <cell r="Q65">
            <v>50</v>
          </cell>
          <cell r="R65">
            <v>0</v>
          </cell>
          <cell r="S65">
            <v>52</v>
          </cell>
          <cell r="T65">
            <v>0</v>
          </cell>
          <cell r="U65">
            <v>60</v>
          </cell>
          <cell r="W65">
            <v>13</v>
          </cell>
          <cell r="Y65">
            <v>0</v>
          </cell>
          <cell r="AA65">
            <v>3</v>
          </cell>
          <cell r="AC65">
            <v>0</v>
          </cell>
          <cell r="AD65">
            <v>0</v>
          </cell>
          <cell r="AE65">
            <v>540</v>
          </cell>
        </row>
        <row r="66">
          <cell r="C66" t="str">
            <v>FOCUS</v>
          </cell>
          <cell r="D66" t="str">
            <v>M1</v>
          </cell>
          <cell r="E66" t="str">
            <v>M1</v>
          </cell>
          <cell r="F66">
            <v>151</v>
          </cell>
          <cell r="G66">
            <v>207</v>
          </cell>
          <cell r="H66">
            <v>296</v>
          </cell>
          <cell r="I66">
            <v>232</v>
          </cell>
          <cell r="J66">
            <v>324</v>
          </cell>
          <cell r="K66">
            <v>331</v>
          </cell>
          <cell r="L66">
            <v>344</v>
          </cell>
          <cell r="M66">
            <v>279</v>
          </cell>
          <cell r="N66">
            <v>366</v>
          </cell>
          <cell r="O66">
            <v>283</v>
          </cell>
          <cell r="P66">
            <v>318</v>
          </cell>
          <cell r="Q66">
            <v>364</v>
          </cell>
          <cell r="R66">
            <v>344</v>
          </cell>
          <cell r="S66">
            <v>221</v>
          </cell>
          <cell r="T66">
            <v>404</v>
          </cell>
          <cell r="U66">
            <v>218</v>
          </cell>
          <cell r="W66">
            <v>255</v>
          </cell>
          <cell r="Y66">
            <v>228</v>
          </cell>
          <cell r="AA66">
            <v>208</v>
          </cell>
          <cell r="AC66">
            <v>297</v>
          </cell>
          <cell r="AD66">
            <v>2547</v>
          </cell>
          <cell r="AE66">
            <v>2135</v>
          </cell>
        </row>
        <row r="67">
          <cell r="C67" t="str">
            <v>MODELE</v>
          </cell>
          <cell r="D67" t="str">
            <v>SEGMENT MGE</v>
          </cell>
          <cell r="E67" t="str">
            <v>SEGMENT PSA</v>
          </cell>
          <cell r="F67" t="str">
            <v>Janvier</v>
          </cell>
          <cell r="G67" t="str">
            <v>1/00</v>
          </cell>
          <cell r="H67" t="str">
            <v>Février</v>
          </cell>
          <cell r="I67" t="str">
            <v>2/00</v>
          </cell>
          <cell r="J67" t="str">
            <v>Mars</v>
          </cell>
          <cell r="K67" t="str">
            <v>3/00</v>
          </cell>
          <cell r="L67" t="str">
            <v>Avril</v>
          </cell>
          <cell r="M67" t="str">
            <v>4/00</v>
          </cell>
          <cell r="N67" t="str">
            <v>Mai</v>
          </cell>
          <cell r="O67" t="str">
            <v>5/00</v>
          </cell>
          <cell r="P67" t="str">
            <v>Juin</v>
          </cell>
          <cell r="Q67" t="str">
            <v>6/00</v>
          </cell>
          <cell r="R67" t="str">
            <v>Juillet</v>
          </cell>
          <cell r="S67" t="str">
            <v>7/00</v>
          </cell>
          <cell r="T67" t="str">
            <v>Août</v>
          </cell>
          <cell r="U67" t="str">
            <v>8/00</v>
          </cell>
          <cell r="V67" t="str">
            <v>Septembre</v>
          </cell>
          <cell r="W67" t="str">
            <v>9/00</v>
          </cell>
          <cell r="X67" t="str">
            <v>Octobre</v>
          </cell>
          <cell r="Y67" t="str">
            <v>10/00</v>
          </cell>
          <cell r="Z67" t="str">
            <v>Novembre</v>
          </cell>
          <cell r="AA67" t="str">
            <v>11-00</v>
          </cell>
          <cell r="AB67" t="str">
            <v>Décembre</v>
          </cell>
          <cell r="AC67" t="str">
            <v>12/00</v>
          </cell>
          <cell r="AD67" t="str">
            <v>Total 2001</v>
          </cell>
          <cell r="AE67" t="str">
            <v>Total 2000</v>
          </cell>
        </row>
        <row r="68">
          <cell r="C68" t="str">
            <v>CIVIC</v>
          </cell>
          <cell r="D68" t="str">
            <v>M1</v>
          </cell>
          <cell r="E68" t="str">
            <v>M1</v>
          </cell>
          <cell r="F68">
            <v>65</v>
          </cell>
          <cell r="G68">
            <v>60</v>
          </cell>
          <cell r="H68">
            <v>82</v>
          </cell>
          <cell r="I68">
            <v>77</v>
          </cell>
          <cell r="J68">
            <v>60</v>
          </cell>
          <cell r="K68">
            <v>88</v>
          </cell>
          <cell r="L68">
            <v>57</v>
          </cell>
          <cell r="M68">
            <v>74</v>
          </cell>
          <cell r="N68">
            <v>48</v>
          </cell>
          <cell r="O68">
            <v>77</v>
          </cell>
          <cell r="P68">
            <v>72</v>
          </cell>
          <cell r="Q68">
            <v>78</v>
          </cell>
          <cell r="R68">
            <v>73</v>
          </cell>
          <cell r="S68">
            <v>72</v>
          </cell>
          <cell r="T68">
            <v>56</v>
          </cell>
          <cell r="U68">
            <v>73</v>
          </cell>
          <cell r="W68">
            <v>48</v>
          </cell>
          <cell r="Y68">
            <v>33</v>
          </cell>
          <cell r="AA68">
            <v>69</v>
          </cell>
          <cell r="AC68">
            <v>65</v>
          </cell>
          <cell r="AD68">
            <v>513</v>
          </cell>
          <cell r="AE68">
            <v>599</v>
          </cell>
        </row>
        <row r="69">
          <cell r="C69" t="str">
            <v>STREAM</v>
          </cell>
          <cell r="D69" t="str">
            <v>M1</v>
          </cell>
          <cell r="E69" t="str">
            <v>M1</v>
          </cell>
          <cell r="R69">
            <v>0</v>
          </cell>
          <cell r="S69">
            <v>0</v>
          </cell>
          <cell r="T69">
            <v>1</v>
          </cell>
          <cell r="U69">
            <v>0</v>
          </cell>
          <cell r="AD69">
            <v>1</v>
          </cell>
          <cell r="AE69">
            <v>0</v>
          </cell>
        </row>
        <row r="70">
          <cell r="C70" t="str">
            <v>ACCENT</v>
          </cell>
          <cell r="D70" t="str">
            <v>M1</v>
          </cell>
          <cell r="E70" t="str">
            <v>M1</v>
          </cell>
          <cell r="F70">
            <v>10</v>
          </cell>
          <cell r="G70">
            <v>2</v>
          </cell>
          <cell r="H70">
            <v>16</v>
          </cell>
          <cell r="I70">
            <v>3</v>
          </cell>
          <cell r="J70">
            <v>27</v>
          </cell>
          <cell r="K70">
            <v>3</v>
          </cell>
          <cell r="L70">
            <v>35</v>
          </cell>
          <cell r="M70">
            <v>4</v>
          </cell>
          <cell r="N70">
            <v>18</v>
          </cell>
          <cell r="O70">
            <v>11</v>
          </cell>
          <cell r="P70">
            <v>11</v>
          </cell>
          <cell r="Q70">
            <v>10</v>
          </cell>
          <cell r="R70">
            <v>8</v>
          </cell>
          <cell r="S70">
            <v>6</v>
          </cell>
          <cell r="T70">
            <v>23</v>
          </cell>
          <cell r="U70">
            <v>5</v>
          </cell>
          <cell r="W70">
            <v>4</v>
          </cell>
          <cell r="Y70">
            <v>10</v>
          </cell>
          <cell r="AA70">
            <v>15</v>
          </cell>
          <cell r="AC70">
            <v>24</v>
          </cell>
          <cell r="AD70">
            <v>148</v>
          </cell>
          <cell r="AE70">
            <v>44</v>
          </cell>
        </row>
        <row r="71">
          <cell r="C71" t="str">
            <v>RIO</v>
          </cell>
          <cell r="D71" t="str">
            <v>M1</v>
          </cell>
          <cell r="E71" t="str">
            <v>M1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3</v>
          </cell>
          <cell r="Q71">
            <v>0</v>
          </cell>
          <cell r="R71">
            <v>9</v>
          </cell>
          <cell r="S71">
            <v>0</v>
          </cell>
          <cell r="T71">
            <v>18</v>
          </cell>
          <cell r="U71">
            <v>0</v>
          </cell>
          <cell r="W71">
            <v>0</v>
          </cell>
          <cell r="Y71">
            <v>0</v>
          </cell>
          <cell r="AA71">
            <v>0</v>
          </cell>
          <cell r="AC71">
            <v>0</v>
          </cell>
          <cell r="AD71">
            <v>30</v>
          </cell>
          <cell r="AE71">
            <v>0</v>
          </cell>
        </row>
        <row r="72">
          <cell r="C72" t="str">
            <v>MODELE</v>
          </cell>
          <cell r="D72" t="str">
            <v>SEGMENT MGE</v>
          </cell>
          <cell r="E72" t="str">
            <v>SEGMENT PSA</v>
          </cell>
          <cell r="F72" t="str">
            <v>Janvier</v>
          </cell>
          <cell r="G72" t="str">
            <v>1/00</v>
          </cell>
          <cell r="H72" t="str">
            <v>Février</v>
          </cell>
          <cell r="I72" t="str">
            <v>2/00</v>
          </cell>
          <cell r="J72" t="str">
            <v>Mars</v>
          </cell>
          <cell r="K72" t="str">
            <v>3/00</v>
          </cell>
          <cell r="L72" t="str">
            <v>Avril</v>
          </cell>
          <cell r="M72" t="str">
            <v>4/00</v>
          </cell>
          <cell r="N72" t="str">
            <v>Mai</v>
          </cell>
          <cell r="O72" t="str">
            <v>5/00</v>
          </cell>
          <cell r="P72" t="str">
            <v>Juin</v>
          </cell>
          <cell r="Q72" t="str">
            <v>6/00</v>
          </cell>
          <cell r="R72" t="str">
            <v>Juillet</v>
          </cell>
          <cell r="S72" t="str">
            <v>7/00</v>
          </cell>
          <cell r="T72" t="str">
            <v>Août</v>
          </cell>
          <cell r="U72" t="str">
            <v>8/00</v>
          </cell>
          <cell r="V72" t="str">
            <v>Septembre</v>
          </cell>
          <cell r="W72" t="str">
            <v>9/00</v>
          </cell>
          <cell r="X72" t="str">
            <v>Octobre</v>
          </cell>
          <cell r="Y72" t="str">
            <v>10/00</v>
          </cell>
          <cell r="Z72" t="str">
            <v>Novembre</v>
          </cell>
          <cell r="AA72" t="str">
            <v>11-00</v>
          </cell>
          <cell r="AB72" t="str">
            <v>Décembre</v>
          </cell>
          <cell r="AC72" t="str">
            <v>12/00</v>
          </cell>
          <cell r="AD72" t="str">
            <v>Total 2001</v>
          </cell>
          <cell r="AE72" t="str">
            <v>Total 2000</v>
          </cell>
        </row>
        <row r="73">
          <cell r="C73">
            <v>111</v>
          </cell>
          <cell r="D73" t="str">
            <v>M1</v>
          </cell>
          <cell r="E73" t="str">
            <v>M1</v>
          </cell>
          <cell r="F73">
            <v>44</v>
          </cell>
          <cell r="G73">
            <v>47</v>
          </cell>
          <cell r="H73">
            <v>28</v>
          </cell>
          <cell r="I73">
            <v>42</v>
          </cell>
          <cell r="J73">
            <v>32</v>
          </cell>
          <cell r="K73">
            <v>21</v>
          </cell>
          <cell r="L73">
            <v>35</v>
          </cell>
          <cell r="M73">
            <v>38</v>
          </cell>
          <cell r="N73">
            <v>31</v>
          </cell>
          <cell r="O73">
            <v>35</v>
          </cell>
          <cell r="P73">
            <v>54</v>
          </cell>
          <cell r="Q73">
            <v>25</v>
          </cell>
          <cell r="R73">
            <v>82</v>
          </cell>
          <cell r="S73">
            <v>21</v>
          </cell>
          <cell r="T73">
            <v>13</v>
          </cell>
          <cell r="U73">
            <v>19</v>
          </cell>
          <cell r="W73">
            <v>44</v>
          </cell>
          <cell r="Y73">
            <v>26</v>
          </cell>
          <cell r="AA73">
            <v>46</v>
          </cell>
          <cell r="AC73">
            <v>39</v>
          </cell>
          <cell r="AD73">
            <v>319</v>
          </cell>
          <cell r="AE73">
            <v>248</v>
          </cell>
        </row>
        <row r="74">
          <cell r="C74" t="str">
            <v>MODELE</v>
          </cell>
          <cell r="D74" t="str">
            <v>SEGMENT MGE</v>
          </cell>
          <cell r="E74" t="str">
            <v>SEGMENT PSA</v>
          </cell>
          <cell r="F74" t="str">
            <v>Janvier</v>
          </cell>
          <cell r="G74" t="str">
            <v>1/00</v>
          </cell>
          <cell r="H74" t="str">
            <v>Février</v>
          </cell>
          <cell r="I74" t="str">
            <v>2/00</v>
          </cell>
          <cell r="J74" t="str">
            <v>Mars</v>
          </cell>
          <cell r="K74" t="str">
            <v>3/00</v>
          </cell>
          <cell r="L74" t="str">
            <v>Avril</v>
          </cell>
          <cell r="M74" t="str">
            <v>4/00</v>
          </cell>
          <cell r="N74" t="str">
            <v>Mai</v>
          </cell>
          <cell r="O74" t="str">
            <v>5/00</v>
          </cell>
          <cell r="P74" t="str">
            <v>Juin</v>
          </cell>
          <cell r="Q74" t="str">
            <v>6/00</v>
          </cell>
          <cell r="R74" t="str">
            <v>Juillet</v>
          </cell>
          <cell r="S74" t="str">
            <v>7/00</v>
          </cell>
          <cell r="T74" t="str">
            <v>Août</v>
          </cell>
          <cell r="U74" t="str">
            <v>8/00</v>
          </cell>
          <cell r="V74" t="str">
            <v>Septembre</v>
          </cell>
          <cell r="W74" t="str">
            <v>9/00</v>
          </cell>
          <cell r="X74" t="str">
            <v>Octobre</v>
          </cell>
          <cell r="Y74" t="str">
            <v>10/00</v>
          </cell>
          <cell r="Z74" t="str">
            <v>Novembre</v>
          </cell>
          <cell r="AA74" t="str">
            <v>11-00</v>
          </cell>
          <cell r="AB74" t="str">
            <v>Décembre</v>
          </cell>
          <cell r="AC74" t="str">
            <v>12/00</v>
          </cell>
          <cell r="AD74" t="str">
            <v>Total 2001</v>
          </cell>
          <cell r="AE74" t="str">
            <v>Total 2000</v>
          </cell>
        </row>
        <row r="75">
          <cell r="C75">
            <v>323</v>
          </cell>
          <cell r="D75" t="str">
            <v>M1</v>
          </cell>
          <cell r="E75" t="str">
            <v>M1</v>
          </cell>
          <cell r="F75">
            <v>10</v>
          </cell>
          <cell r="G75">
            <v>26</v>
          </cell>
          <cell r="H75">
            <v>19</v>
          </cell>
          <cell r="I75">
            <v>28</v>
          </cell>
          <cell r="J75">
            <v>42</v>
          </cell>
          <cell r="K75">
            <v>30</v>
          </cell>
          <cell r="L75">
            <v>19</v>
          </cell>
          <cell r="M75">
            <v>52</v>
          </cell>
          <cell r="N75">
            <v>35</v>
          </cell>
          <cell r="O75">
            <v>76</v>
          </cell>
          <cell r="P75">
            <v>22</v>
          </cell>
          <cell r="Q75">
            <v>25</v>
          </cell>
          <cell r="R75">
            <v>31</v>
          </cell>
          <cell r="S75">
            <v>22</v>
          </cell>
          <cell r="T75">
            <v>31</v>
          </cell>
          <cell r="U75">
            <v>54</v>
          </cell>
          <cell r="W75">
            <v>25</v>
          </cell>
          <cell r="Y75">
            <v>18</v>
          </cell>
          <cell r="AA75">
            <v>23</v>
          </cell>
          <cell r="AC75">
            <v>9</v>
          </cell>
          <cell r="AD75">
            <v>209</v>
          </cell>
          <cell r="AE75">
            <v>313</v>
          </cell>
        </row>
        <row r="76">
          <cell r="C76" t="str">
            <v>DEMIO</v>
          </cell>
          <cell r="D76" t="str">
            <v>B</v>
          </cell>
          <cell r="E76" t="str">
            <v>M1</v>
          </cell>
          <cell r="F76">
            <v>1</v>
          </cell>
          <cell r="G76">
            <v>2</v>
          </cell>
          <cell r="H76">
            <v>1</v>
          </cell>
          <cell r="I76">
            <v>6</v>
          </cell>
          <cell r="J76">
            <v>2</v>
          </cell>
          <cell r="K76">
            <v>8</v>
          </cell>
          <cell r="L76">
            <v>1</v>
          </cell>
          <cell r="M76">
            <v>2</v>
          </cell>
          <cell r="N76">
            <v>2</v>
          </cell>
          <cell r="O76">
            <v>9</v>
          </cell>
          <cell r="P76">
            <v>1</v>
          </cell>
          <cell r="Q76">
            <v>1</v>
          </cell>
          <cell r="R76">
            <v>0</v>
          </cell>
          <cell r="S76">
            <v>0</v>
          </cell>
          <cell r="T76">
            <v>1</v>
          </cell>
          <cell r="U76">
            <v>0</v>
          </cell>
          <cell r="W76">
            <v>5</v>
          </cell>
          <cell r="Y76">
            <v>3</v>
          </cell>
          <cell r="AA76">
            <v>1</v>
          </cell>
          <cell r="AC76">
            <v>1</v>
          </cell>
          <cell r="AD76">
            <v>9</v>
          </cell>
          <cell r="AE76">
            <v>28</v>
          </cell>
        </row>
        <row r="77">
          <cell r="C77" t="str">
            <v>PREMACY</v>
          </cell>
          <cell r="D77" t="str">
            <v>Mono</v>
          </cell>
          <cell r="E77" t="str">
            <v>M1</v>
          </cell>
          <cell r="F77">
            <v>4</v>
          </cell>
          <cell r="G77">
            <v>13</v>
          </cell>
          <cell r="H77">
            <v>5</v>
          </cell>
          <cell r="I77">
            <v>10</v>
          </cell>
          <cell r="J77">
            <v>5</v>
          </cell>
          <cell r="K77">
            <v>6</v>
          </cell>
          <cell r="L77">
            <v>1</v>
          </cell>
          <cell r="M77">
            <v>9</v>
          </cell>
          <cell r="N77">
            <v>4</v>
          </cell>
          <cell r="O77">
            <v>10</v>
          </cell>
          <cell r="P77">
            <v>5</v>
          </cell>
          <cell r="Q77">
            <v>10</v>
          </cell>
          <cell r="R77">
            <v>4</v>
          </cell>
          <cell r="S77">
            <v>7</v>
          </cell>
          <cell r="T77">
            <v>4</v>
          </cell>
          <cell r="U77">
            <v>13</v>
          </cell>
          <cell r="W77">
            <v>8</v>
          </cell>
          <cell r="Y77">
            <v>4</v>
          </cell>
          <cell r="AA77">
            <v>11</v>
          </cell>
          <cell r="AC77">
            <v>6</v>
          </cell>
          <cell r="AD77">
            <v>32</v>
          </cell>
          <cell r="AE77">
            <v>78</v>
          </cell>
        </row>
        <row r="78">
          <cell r="C78" t="str">
            <v>MODELE</v>
          </cell>
          <cell r="D78" t="str">
            <v>SEGMENT MGE</v>
          </cell>
          <cell r="E78" t="str">
            <v>SEGMENT PSA</v>
          </cell>
          <cell r="F78" t="str">
            <v>Janvier</v>
          </cell>
          <cell r="G78" t="str">
            <v>1/00</v>
          </cell>
          <cell r="H78" t="str">
            <v>Février</v>
          </cell>
          <cell r="I78" t="str">
            <v>2/00</v>
          </cell>
          <cell r="J78" t="str">
            <v>Mars</v>
          </cell>
          <cell r="K78" t="str">
            <v>3/00</v>
          </cell>
          <cell r="L78" t="str">
            <v>Avril</v>
          </cell>
          <cell r="M78" t="str">
            <v>4/00</v>
          </cell>
          <cell r="N78" t="str">
            <v>Mai</v>
          </cell>
          <cell r="O78" t="str">
            <v>5/00</v>
          </cell>
          <cell r="P78" t="str">
            <v>Juin</v>
          </cell>
          <cell r="Q78" t="str">
            <v>6/00</v>
          </cell>
          <cell r="R78" t="str">
            <v>Juillet</v>
          </cell>
          <cell r="S78" t="str">
            <v>7/00</v>
          </cell>
          <cell r="T78" t="str">
            <v>Août</v>
          </cell>
          <cell r="U78" t="str">
            <v>8/00</v>
          </cell>
          <cell r="V78" t="str">
            <v>Septembre</v>
          </cell>
          <cell r="W78" t="str">
            <v>9/00</v>
          </cell>
          <cell r="X78" t="str">
            <v>Octobre</v>
          </cell>
          <cell r="Y78" t="str">
            <v>10/00</v>
          </cell>
          <cell r="Z78" t="str">
            <v>Novembre</v>
          </cell>
          <cell r="AA78" t="str">
            <v>11-00</v>
          </cell>
          <cell r="AB78" t="str">
            <v>Décembre</v>
          </cell>
          <cell r="AC78" t="str">
            <v>12/00</v>
          </cell>
          <cell r="AD78" t="str">
            <v>Total 2001</v>
          </cell>
          <cell r="AE78" t="str">
            <v>Total 2000</v>
          </cell>
        </row>
        <row r="79">
          <cell r="C79" t="str">
            <v>CLASSE A</v>
          </cell>
          <cell r="D79" t="str">
            <v>M1</v>
          </cell>
          <cell r="E79" t="str">
            <v>M1</v>
          </cell>
          <cell r="F79">
            <v>20</v>
          </cell>
          <cell r="G79">
            <v>16</v>
          </cell>
          <cell r="H79">
            <v>14</v>
          </cell>
          <cell r="I79">
            <v>17</v>
          </cell>
          <cell r="J79">
            <v>9</v>
          </cell>
          <cell r="K79">
            <v>18</v>
          </cell>
          <cell r="L79">
            <v>7</v>
          </cell>
          <cell r="M79">
            <v>12</v>
          </cell>
          <cell r="N79">
            <v>15</v>
          </cell>
          <cell r="O79">
            <v>12</v>
          </cell>
          <cell r="P79">
            <v>10</v>
          </cell>
          <cell r="Q79">
            <v>8</v>
          </cell>
          <cell r="R79">
            <v>11</v>
          </cell>
          <cell r="S79">
            <v>10</v>
          </cell>
          <cell r="T79">
            <v>14</v>
          </cell>
          <cell r="U79">
            <v>13</v>
          </cell>
          <cell r="W79">
            <v>11</v>
          </cell>
          <cell r="Y79">
            <v>24</v>
          </cell>
          <cell r="AA79">
            <v>20</v>
          </cell>
          <cell r="AC79">
            <v>30</v>
          </cell>
          <cell r="AD79">
            <v>100</v>
          </cell>
          <cell r="AE79">
            <v>106</v>
          </cell>
        </row>
        <row r="80">
          <cell r="C80" t="str">
            <v>COLT</v>
          </cell>
          <cell r="D80" t="str">
            <v>M1</v>
          </cell>
          <cell r="E80" t="str">
            <v>M1</v>
          </cell>
          <cell r="F80">
            <v>0</v>
          </cell>
          <cell r="G80">
            <v>1</v>
          </cell>
          <cell r="H80">
            <v>0</v>
          </cell>
          <cell r="I80">
            <v>1</v>
          </cell>
          <cell r="J80">
            <v>0</v>
          </cell>
          <cell r="K80">
            <v>3</v>
          </cell>
          <cell r="L80">
            <v>1</v>
          </cell>
          <cell r="M80">
            <v>2</v>
          </cell>
          <cell r="N80">
            <v>0</v>
          </cell>
          <cell r="O80">
            <v>0</v>
          </cell>
          <cell r="P80">
            <v>0</v>
          </cell>
          <cell r="Q80">
            <v>2</v>
          </cell>
          <cell r="R80">
            <v>0</v>
          </cell>
          <cell r="S80">
            <v>0</v>
          </cell>
          <cell r="T80">
            <v>0</v>
          </cell>
          <cell r="U80">
            <v>2</v>
          </cell>
          <cell r="W80">
            <v>0</v>
          </cell>
          <cell r="Y80">
            <v>0</v>
          </cell>
          <cell r="AA80">
            <v>1</v>
          </cell>
          <cell r="AC80">
            <v>2</v>
          </cell>
          <cell r="AD80">
            <v>1</v>
          </cell>
          <cell r="AE80">
            <v>11</v>
          </cell>
        </row>
        <row r="81">
          <cell r="C81" t="str">
            <v>LANCER</v>
          </cell>
          <cell r="D81" t="str">
            <v>M1</v>
          </cell>
          <cell r="E81" t="str">
            <v>M1</v>
          </cell>
          <cell r="F81">
            <v>0</v>
          </cell>
          <cell r="G81">
            <v>4</v>
          </cell>
          <cell r="H81">
            <v>2</v>
          </cell>
          <cell r="I81">
            <v>1</v>
          </cell>
          <cell r="J81">
            <v>4</v>
          </cell>
          <cell r="K81">
            <v>10</v>
          </cell>
          <cell r="L81">
            <v>0</v>
          </cell>
          <cell r="M81">
            <v>8</v>
          </cell>
          <cell r="N81">
            <v>1</v>
          </cell>
          <cell r="O81">
            <v>6</v>
          </cell>
          <cell r="P81">
            <v>2</v>
          </cell>
          <cell r="Q81">
            <v>6</v>
          </cell>
          <cell r="R81">
            <v>0</v>
          </cell>
          <cell r="S81">
            <v>12</v>
          </cell>
          <cell r="T81">
            <v>0</v>
          </cell>
          <cell r="U81">
            <v>5</v>
          </cell>
          <cell r="W81">
            <v>4</v>
          </cell>
          <cell r="Y81">
            <v>4</v>
          </cell>
          <cell r="AA81">
            <v>6</v>
          </cell>
          <cell r="AC81">
            <v>4</v>
          </cell>
          <cell r="AD81">
            <v>9</v>
          </cell>
          <cell r="AE81">
            <v>52</v>
          </cell>
        </row>
        <row r="82">
          <cell r="C82" t="str">
            <v>MODELE</v>
          </cell>
          <cell r="D82" t="str">
            <v>SEGMENT MGE</v>
          </cell>
          <cell r="E82" t="str">
            <v>SEGMENT PSA</v>
          </cell>
          <cell r="F82" t="str">
            <v>Janvier</v>
          </cell>
          <cell r="G82" t="str">
            <v>1/00</v>
          </cell>
          <cell r="H82" t="str">
            <v>Février</v>
          </cell>
          <cell r="I82" t="str">
            <v>2/00</v>
          </cell>
          <cell r="J82" t="str">
            <v>Mars</v>
          </cell>
          <cell r="K82" t="str">
            <v>3/00</v>
          </cell>
          <cell r="L82" t="str">
            <v>Avril</v>
          </cell>
          <cell r="M82" t="str">
            <v>4/00</v>
          </cell>
          <cell r="N82" t="str">
            <v>Mai</v>
          </cell>
          <cell r="O82" t="str">
            <v>5/00</v>
          </cell>
          <cell r="P82" t="str">
            <v>Juin</v>
          </cell>
          <cell r="Q82" t="str">
            <v>6/00</v>
          </cell>
          <cell r="R82" t="str">
            <v>Juillet</v>
          </cell>
          <cell r="S82" t="str">
            <v>7/00</v>
          </cell>
          <cell r="T82" t="str">
            <v>Août</v>
          </cell>
          <cell r="U82" t="str">
            <v>8/00</v>
          </cell>
          <cell r="V82" t="str">
            <v>Septembre</v>
          </cell>
          <cell r="W82" t="str">
            <v>9/00</v>
          </cell>
          <cell r="X82" t="str">
            <v>Octobre</v>
          </cell>
          <cell r="Y82" t="str">
            <v>10/00</v>
          </cell>
          <cell r="Z82" t="str">
            <v>Novembre</v>
          </cell>
          <cell r="AA82" t="str">
            <v>11-00</v>
          </cell>
          <cell r="AB82" t="str">
            <v>Décembre</v>
          </cell>
          <cell r="AC82" t="str">
            <v>12/00</v>
          </cell>
          <cell r="AD82" t="str">
            <v>Total 2001</v>
          </cell>
          <cell r="AE82" t="str">
            <v>Total 2000</v>
          </cell>
        </row>
        <row r="83">
          <cell r="C83" t="str">
            <v>SPACE STAR</v>
          </cell>
          <cell r="D83" t="str">
            <v>M1</v>
          </cell>
          <cell r="E83" t="str">
            <v>M1</v>
          </cell>
          <cell r="F83">
            <v>2</v>
          </cell>
          <cell r="G83">
            <v>3</v>
          </cell>
          <cell r="H83">
            <v>2</v>
          </cell>
          <cell r="I83">
            <v>2</v>
          </cell>
          <cell r="J83">
            <v>1</v>
          </cell>
          <cell r="K83">
            <v>9</v>
          </cell>
          <cell r="L83">
            <v>2</v>
          </cell>
          <cell r="M83">
            <v>2</v>
          </cell>
          <cell r="N83">
            <v>1</v>
          </cell>
          <cell r="O83">
            <v>4</v>
          </cell>
          <cell r="P83">
            <v>5</v>
          </cell>
          <cell r="Q83">
            <v>0</v>
          </cell>
          <cell r="R83">
            <v>6</v>
          </cell>
          <cell r="S83">
            <v>4</v>
          </cell>
          <cell r="T83">
            <v>21</v>
          </cell>
          <cell r="U83">
            <v>0</v>
          </cell>
          <cell r="W83">
            <v>0</v>
          </cell>
          <cell r="Y83">
            <v>4</v>
          </cell>
          <cell r="AA83">
            <v>3</v>
          </cell>
          <cell r="AC83">
            <v>1</v>
          </cell>
          <cell r="AD83">
            <v>40</v>
          </cell>
          <cell r="AE83">
            <v>24</v>
          </cell>
        </row>
        <row r="84">
          <cell r="C84" t="str">
            <v>ALMERA TINO</v>
          </cell>
          <cell r="D84" t="str">
            <v>M1</v>
          </cell>
          <cell r="E84" t="str">
            <v>M1</v>
          </cell>
          <cell r="N84">
            <v>48</v>
          </cell>
          <cell r="O84">
            <v>0</v>
          </cell>
          <cell r="P84">
            <v>5</v>
          </cell>
          <cell r="Q84">
            <v>0</v>
          </cell>
          <cell r="R84">
            <v>7</v>
          </cell>
          <cell r="S84">
            <v>0</v>
          </cell>
          <cell r="T84">
            <v>9</v>
          </cell>
          <cell r="U84">
            <v>0</v>
          </cell>
          <cell r="W84">
            <v>0</v>
          </cell>
          <cell r="Y84">
            <v>0</v>
          </cell>
          <cell r="AD84">
            <v>69</v>
          </cell>
          <cell r="AE84">
            <v>0</v>
          </cell>
        </row>
        <row r="85">
          <cell r="C85" t="str">
            <v>ALMERA</v>
          </cell>
          <cell r="D85" t="str">
            <v>M1</v>
          </cell>
          <cell r="E85" t="str">
            <v>M1</v>
          </cell>
          <cell r="F85">
            <v>100</v>
          </cell>
          <cell r="G85">
            <v>151</v>
          </cell>
          <cell r="H85">
            <v>107</v>
          </cell>
          <cell r="I85">
            <v>340</v>
          </cell>
          <cell r="J85">
            <v>112</v>
          </cell>
          <cell r="K85">
            <v>204</v>
          </cell>
          <cell r="L85">
            <v>78</v>
          </cell>
          <cell r="M85">
            <v>94</v>
          </cell>
          <cell r="N85">
            <v>60</v>
          </cell>
          <cell r="O85">
            <v>150</v>
          </cell>
          <cell r="P85">
            <v>76</v>
          </cell>
          <cell r="Q85">
            <v>279</v>
          </cell>
          <cell r="R85">
            <v>92</v>
          </cell>
          <cell r="S85">
            <v>76</v>
          </cell>
          <cell r="T85">
            <v>104</v>
          </cell>
          <cell r="U85">
            <v>112</v>
          </cell>
          <cell r="W85">
            <v>120</v>
          </cell>
          <cell r="Y85">
            <v>108</v>
          </cell>
          <cell r="AA85">
            <v>94</v>
          </cell>
          <cell r="AC85">
            <v>74</v>
          </cell>
          <cell r="AD85">
            <v>729</v>
          </cell>
          <cell r="AE85">
            <v>1406</v>
          </cell>
        </row>
        <row r="86">
          <cell r="C86" t="str">
            <v>ASTRA</v>
          </cell>
          <cell r="D86" t="str">
            <v>M1</v>
          </cell>
          <cell r="E86" t="str">
            <v>M1</v>
          </cell>
          <cell r="F86">
            <v>608</v>
          </cell>
          <cell r="G86">
            <v>997</v>
          </cell>
          <cell r="H86">
            <v>840</v>
          </cell>
          <cell r="I86">
            <v>1294</v>
          </cell>
          <cell r="J86">
            <v>1018</v>
          </cell>
          <cell r="K86">
            <v>1227</v>
          </cell>
          <cell r="L86">
            <v>1373</v>
          </cell>
          <cell r="M86">
            <v>1215</v>
          </cell>
          <cell r="N86">
            <v>1650</v>
          </cell>
          <cell r="O86">
            <v>1360</v>
          </cell>
          <cell r="P86">
            <v>1366</v>
          </cell>
          <cell r="Q86">
            <v>1530</v>
          </cell>
          <cell r="R86">
            <v>1533</v>
          </cell>
          <cell r="S86">
            <v>1227</v>
          </cell>
          <cell r="T86">
            <v>1787</v>
          </cell>
          <cell r="U86">
            <v>1489</v>
          </cell>
          <cell r="W86">
            <v>839</v>
          </cell>
          <cell r="Y86">
            <v>1102</v>
          </cell>
          <cell r="AA86">
            <v>1303</v>
          </cell>
          <cell r="AC86">
            <v>1690</v>
          </cell>
          <cell r="AD86">
            <v>10175</v>
          </cell>
          <cell r="AE86">
            <v>10339</v>
          </cell>
        </row>
        <row r="87">
          <cell r="C87" t="str">
            <v>ZAFIRA</v>
          </cell>
          <cell r="D87" t="str">
            <v>Mono</v>
          </cell>
          <cell r="E87" t="str">
            <v>M1</v>
          </cell>
          <cell r="F87">
            <v>87</v>
          </cell>
          <cell r="G87">
            <v>126</v>
          </cell>
          <cell r="H87">
            <v>85</v>
          </cell>
          <cell r="I87">
            <v>89</v>
          </cell>
          <cell r="J87">
            <v>87</v>
          </cell>
          <cell r="K87">
            <v>127</v>
          </cell>
          <cell r="L87">
            <v>98</v>
          </cell>
          <cell r="M87">
            <v>139</v>
          </cell>
          <cell r="N87">
            <v>108</v>
          </cell>
          <cell r="O87">
            <v>88</v>
          </cell>
          <cell r="P87">
            <v>117</v>
          </cell>
          <cell r="Q87">
            <v>67</v>
          </cell>
          <cell r="R87">
            <v>28</v>
          </cell>
          <cell r="S87">
            <v>86</v>
          </cell>
          <cell r="T87">
            <v>116</v>
          </cell>
          <cell r="U87">
            <v>37</v>
          </cell>
          <cell r="W87">
            <v>49</v>
          </cell>
          <cell r="Y87">
            <v>73</v>
          </cell>
          <cell r="AA87">
            <v>116</v>
          </cell>
          <cell r="AC87">
            <v>81</v>
          </cell>
          <cell r="AD87">
            <v>726</v>
          </cell>
          <cell r="AE87">
            <v>759</v>
          </cell>
        </row>
        <row r="88">
          <cell r="C88">
            <v>306</v>
          </cell>
          <cell r="D88" t="str">
            <v>M1</v>
          </cell>
          <cell r="E88" t="str">
            <v>M1</v>
          </cell>
          <cell r="F88">
            <v>77</v>
          </cell>
          <cell r="G88">
            <v>46</v>
          </cell>
          <cell r="H88">
            <v>96</v>
          </cell>
          <cell r="I88">
            <v>40</v>
          </cell>
          <cell r="J88">
            <v>75</v>
          </cell>
          <cell r="K88">
            <v>78</v>
          </cell>
          <cell r="L88">
            <v>100</v>
          </cell>
          <cell r="M88">
            <v>78</v>
          </cell>
          <cell r="N88">
            <v>90</v>
          </cell>
          <cell r="O88">
            <v>265</v>
          </cell>
          <cell r="P88">
            <v>126</v>
          </cell>
          <cell r="Q88">
            <v>124</v>
          </cell>
          <cell r="R88">
            <v>79</v>
          </cell>
          <cell r="S88">
            <v>71</v>
          </cell>
          <cell r="T88">
            <v>46</v>
          </cell>
          <cell r="U88">
            <v>107</v>
          </cell>
          <cell r="W88">
            <v>63</v>
          </cell>
          <cell r="Y88">
            <v>78</v>
          </cell>
          <cell r="AA88">
            <v>96</v>
          </cell>
          <cell r="AC88">
            <v>115</v>
          </cell>
          <cell r="AD88">
            <v>689</v>
          </cell>
          <cell r="AE88">
            <v>809</v>
          </cell>
        </row>
        <row r="89">
          <cell r="C89">
            <v>307</v>
          </cell>
          <cell r="D89" t="str">
            <v>M1</v>
          </cell>
          <cell r="E89" t="str">
            <v>M1</v>
          </cell>
          <cell r="N89">
            <v>10</v>
          </cell>
          <cell r="O89">
            <v>0</v>
          </cell>
          <cell r="P89">
            <v>286</v>
          </cell>
          <cell r="Q89">
            <v>0</v>
          </cell>
          <cell r="R89">
            <v>361</v>
          </cell>
          <cell r="S89">
            <v>0</v>
          </cell>
          <cell r="T89">
            <v>251</v>
          </cell>
          <cell r="U89">
            <v>0</v>
          </cell>
          <cell r="W89">
            <v>0</v>
          </cell>
          <cell r="Y89">
            <v>0</v>
          </cell>
          <cell r="AD89">
            <v>908</v>
          </cell>
          <cell r="AE89">
            <v>0</v>
          </cell>
        </row>
        <row r="90">
          <cell r="C90" t="str">
            <v>PARTNER VP</v>
          </cell>
          <cell r="D90" t="str">
            <v>M1</v>
          </cell>
          <cell r="E90" t="str">
            <v>M1</v>
          </cell>
          <cell r="F90">
            <v>35</v>
          </cell>
          <cell r="G90">
            <v>22</v>
          </cell>
          <cell r="H90">
            <v>47</v>
          </cell>
          <cell r="I90">
            <v>36</v>
          </cell>
          <cell r="J90">
            <v>40</v>
          </cell>
          <cell r="K90">
            <v>45</v>
          </cell>
          <cell r="L90">
            <v>49</v>
          </cell>
          <cell r="M90">
            <v>33</v>
          </cell>
          <cell r="N90">
            <v>86</v>
          </cell>
          <cell r="O90">
            <v>113</v>
          </cell>
          <cell r="P90">
            <v>72</v>
          </cell>
          <cell r="Q90">
            <v>42</v>
          </cell>
          <cell r="R90">
            <v>63</v>
          </cell>
          <cell r="S90">
            <v>26</v>
          </cell>
          <cell r="T90">
            <v>37</v>
          </cell>
          <cell r="U90">
            <v>30</v>
          </cell>
          <cell r="W90">
            <v>15</v>
          </cell>
          <cell r="Y90">
            <v>29</v>
          </cell>
          <cell r="AA90">
            <v>61</v>
          </cell>
          <cell r="AC90">
            <v>40</v>
          </cell>
          <cell r="AD90">
            <v>429</v>
          </cell>
          <cell r="AE90">
            <v>347</v>
          </cell>
        </row>
        <row r="91">
          <cell r="C91" t="str">
            <v>MEGANE</v>
          </cell>
          <cell r="D91" t="str">
            <v>M1</v>
          </cell>
          <cell r="E91" t="str">
            <v>M1</v>
          </cell>
          <cell r="F91">
            <v>201</v>
          </cell>
          <cell r="G91">
            <v>185</v>
          </cell>
          <cell r="H91">
            <v>231</v>
          </cell>
          <cell r="I91">
            <v>228</v>
          </cell>
          <cell r="J91">
            <v>231</v>
          </cell>
          <cell r="K91">
            <v>274</v>
          </cell>
          <cell r="L91">
            <v>291</v>
          </cell>
          <cell r="M91">
            <v>266</v>
          </cell>
          <cell r="N91">
            <v>313</v>
          </cell>
          <cell r="O91">
            <v>368</v>
          </cell>
          <cell r="P91">
            <v>269</v>
          </cell>
          <cell r="Q91">
            <v>318</v>
          </cell>
          <cell r="R91">
            <v>250</v>
          </cell>
          <cell r="S91">
            <v>245</v>
          </cell>
          <cell r="T91">
            <v>253</v>
          </cell>
          <cell r="U91">
            <v>225</v>
          </cell>
          <cell r="W91">
            <v>276</v>
          </cell>
          <cell r="Y91">
            <v>271</v>
          </cell>
          <cell r="AA91">
            <v>273</v>
          </cell>
          <cell r="AC91">
            <v>153</v>
          </cell>
          <cell r="AD91">
            <v>2039</v>
          </cell>
          <cell r="AE91">
            <v>2109</v>
          </cell>
        </row>
        <row r="92">
          <cell r="C92" t="str">
            <v>MEGANE SCÉNIC</v>
          </cell>
          <cell r="D92" t="str">
            <v>M1</v>
          </cell>
          <cell r="E92" t="str">
            <v>M1</v>
          </cell>
          <cell r="F92">
            <v>163</v>
          </cell>
          <cell r="G92">
            <v>63</v>
          </cell>
          <cell r="H92">
            <v>158</v>
          </cell>
          <cell r="I92">
            <v>106</v>
          </cell>
          <cell r="J92">
            <v>128</v>
          </cell>
          <cell r="K92">
            <v>116</v>
          </cell>
          <cell r="L92">
            <v>88</v>
          </cell>
          <cell r="M92">
            <v>109</v>
          </cell>
          <cell r="N92">
            <v>110</v>
          </cell>
          <cell r="O92">
            <v>161</v>
          </cell>
          <cell r="P92">
            <v>83</v>
          </cell>
          <cell r="Q92">
            <v>180</v>
          </cell>
          <cell r="R92">
            <v>144</v>
          </cell>
          <cell r="S92">
            <v>211</v>
          </cell>
          <cell r="T92">
            <v>120</v>
          </cell>
          <cell r="U92">
            <v>109</v>
          </cell>
          <cell r="W92">
            <v>137</v>
          </cell>
          <cell r="Y92">
            <v>206</v>
          </cell>
          <cell r="AA92">
            <v>164</v>
          </cell>
          <cell r="AC92">
            <v>104</v>
          </cell>
          <cell r="AD92">
            <v>994</v>
          </cell>
          <cell r="AE92">
            <v>1055</v>
          </cell>
        </row>
        <row r="93">
          <cell r="C93" t="str">
            <v>KANGOO</v>
          </cell>
          <cell r="D93" t="str">
            <v>M1</v>
          </cell>
          <cell r="E93" t="str">
            <v>M1</v>
          </cell>
          <cell r="F93">
            <v>24</v>
          </cell>
          <cell r="G93">
            <v>4</v>
          </cell>
          <cell r="H93">
            <v>19</v>
          </cell>
          <cell r="I93">
            <v>26</v>
          </cell>
          <cell r="J93">
            <v>21</v>
          </cell>
          <cell r="K93">
            <v>45</v>
          </cell>
          <cell r="L93">
            <v>37</v>
          </cell>
          <cell r="M93">
            <v>25</v>
          </cell>
          <cell r="N93">
            <v>29</v>
          </cell>
          <cell r="O93">
            <v>46</v>
          </cell>
          <cell r="P93">
            <v>24</v>
          </cell>
          <cell r="Q93">
            <v>33</v>
          </cell>
          <cell r="R93">
            <v>11</v>
          </cell>
          <cell r="S93">
            <v>52</v>
          </cell>
          <cell r="T93">
            <v>2</v>
          </cell>
          <cell r="U93">
            <v>32</v>
          </cell>
          <cell r="W93">
            <v>39</v>
          </cell>
          <cell r="Y93">
            <v>29</v>
          </cell>
          <cell r="AA93">
            <v>35</v>
          </cell>
          <cell r="AC93">
            <v>32</v>
          </cell>
          <cell r="AD93">
            <v>167</v>
          </cell>
          <cell r="AE93">
            <v>263</v>
          </cell>
        </row>
        <row r="94">
          <cell r="C94" t="str">
            <v>MODELE</v>
          </cell>
          <cell r="D94" t="str">
            <v>SEGMENT MGE</v>
          </cell>
          <cell r="E94" t="str">
            <v>SEGMENT PSA</v>
          </cell>
          <cell r="F94" t="str">
            <v>Janvier</v>
          </cell>
          <cell r="G94" t="str">
            <v>1/00</v>
          </cell>
          <cell r="H94" t="str">
            <v>Février</v>
          </cell>
          <cell r="I94" t="str">
            <v>2/00</v>
          </cell>
          <cell r="J94" t="str">
            <v>Mars</v>
          </cell>
          <cell r="K94" t="str">
            <v>3/00</v>
          </cell>
          <cell r="L94" t="str">
            <v>Avril</v>
          </cell>
          <cell r="M94" t="str">
            <v>4/00</v>
          </cell>
          <cell r="N94" t="str">
            <v>Mai</v>
          </cell>
          <cell r="O94" t="str">
            <v>5/00</v>
          </cell>
          <cell r="P94" t="str">
            <v>Juin</v>
          </cell>
          <cell r="Q94" t="str">
            <v>6/00</v>
          </cell>
          <cell r="R94" t="str">
            <v>Juillet</v>
          </cell>
          <cell r="S94" t="str">
            <v>7/00</v>
          </cell>
          <cell r="T94" t="str">
            <v>Août</v>
          </cell>
          <cell r="U94" t="str">
            <v>8/00</v>
          </cell>
          <cell r="V94" t="str">
            <v>Septembre</v>
          </cell>
          <cell r="W94" t="str">
            <v>9/00</v>
          </cell>
          <cell r="X94" t="str">
            <v>Octobre</v>
          </cell>
          <cell r="Y94" t="str">
            <v>10/00</v>
          </cell>
          <cell r="Z94" t="str">
            <v>Novembre</v>
          </cell>
          <cell r="AA94" t="str">
            <v>11-00</v>
          </cell>
          <cell r="AB94" t="str">
            <v>Décembre</v>
          </cell>
          <cell r="AC94" t="str">
            <v>12/00</v>
          </cell>
          <cell r="AD94" t="str">
            <v>Total 2001</v>
          </cell>
          <cell r="AE94" t="str">
            <v>Total 2000</v>
          </cell>
        </row>
        <row r="95">
          <cell r="C95" t="str">
            <v>200/25</v>
          </cell>
          <cell r="D95" t="str">
            <v>M1</v>
          </cell>
          <cell r="E95" t="str">
            <v>M1</v>
          </cell>
          <cell r="F95">
            <v>8</v>
          </cell>
          <cell r="G95">
            <v>3</v>
          </cell>
          <cell r="H95">
            <v>7</v>
          </cell>
          <cell r="I95">
            <v>3</v>
          </cell>
          <cell r="J95">
            <v>3</v>
          </cell>
          <cell r="K95">
            <v>27</v>
          </cell>
          <cell r="L95">
            <v>5</v>
          </cell>
          <cell r="M95">
            <v>20</v>
          </cell>
          <cell r="N95">
            <v>7</v>
          </cell>
          <cell r="O95">
            <v>20</v>
          </cell>
          <cell r="P95">
            <v>5</v>
          </cell>
          <cell r="Q95">
            <v>16</v>
          </cell>
          <cell r="R95">
            <v>5</v>
          </cell>
          <cell r="S95">
            <v>7</v>
          </cell>
          <cell r="T95">
            <v>7</v>
          </cell>
          <cell r="U95">
            <v>9</v>
          </cell>
          <cell r="W95">
            <v>2</v>
          </cell>
          <cell r="Y95">
            <v>13</v>
          </cell>
          <cell r="AA95">
            <v>14</v>
          </cell>
          <cell r="AC95">
            <v>3</v>
          </cell>
          <cell r="AD95">
            <v>47</v>
          </cell>
          <cell r="AE95">
            <v>105</v>
          </cell>
        </row>
        <row r="96">
          <cell r="C96" t="str">
            <v>CORDOBA</v>
          </cell>
          <cell r="D96" t="str">
            <v>M1</v>
          </cell>
          <cell r="E96" t="str">
            <v>M1</v>
          </cell>
          <cell r="F96">
            <v>124</v>
          </cell>
          <cell r="G96">
            <v>118</v>
          </cell>
          <cell r="H96">
            <v>151</v>
          </cell>
          <cell r="I96">
            <v>157</v>
          </cell>
          <cell r="J96">
            <v>219</v>
          </cell>
          <cell r="K96">
            <v>263</v>
          </cell>
          <cell r="L96">
            <v>285</v>
          </cell>
          <cell r="M96">
            <v>203</v>
          </cell>
          <cell r="N96">
            <v>158</v>
          </cell>
          <cell r="O96">
            <v>178</v>
          </cell>
          <cell r="P96">
            <v>211</v>
          </cell>
          <cell r="Q96">
            <v>194</v>
          </cell>
          <cell r="R96">
            <v>205</v>
          </cell>
          <cell r="S96">
            <v>224</v>
          </cell>
          <cell r="T96">
            <v>230</v>
          </cell>
          <cell r="U96">
            <v>208</v>
          </cell>
          <cell r="W96">
            <v>174</v>
          </cell>
          <cell r="Y96">
            <v>165</v>
          </cell>
          <cell r="AA96">
            <v>301</v>
          </cell>
          <cell r="AC96">
            <v>163</v>
          </cell>
          <cell r="AD96">
            <v>1583</v>
          </cell>
          <cell r="AE96">
            <v>1545</v>
          </cell>
        </row>
        <row r="97">
          <cell r="C97" t="str">
            <v>LEON</v>
          </cell>
          <cell r="D97" t="str">
            <v>M1</v>
          </cell>
          <cell r="E97" t="str">
            <v>M1</v>
          </cell>
          <cell r="F97">
            <v>76</v>
          </cell>
          <cell r="H97">
            <v>96</v>
          </cell>
          <cell r="J97">
            <v>108</v>
          </cell>
          <cell r="L97">
            <v>27</v>
          </cell>
          <cell r="N97">
            <v>66</v>
          </cell>
          <cell r="O97">
            <v>0</v>
          </cell>
          <cell r="P97">
            <v>84</v>
          </cell>
          <cell r="Q97">
            <v>0</v>
          </cell>
          <cell r="R97">
            <v>79</v>
          </cell>
          <cell r="S97">
            <v>71</v>
          </cell>
          <cell r="T97">
            <v>52</v>
          </cell>
          <cell r="U97">
            <v>97</v>
          </cell>
          <cell r="W97">
            <v>116</v>
          </cell>
          <cell r="Y97">
            <v>122</v>
          </cell>
          <cell r="AA97">
            <v>48</v>
          </cell>
          <cell r="AC97">
            <v>69</v>
          </cell>
          <cell r="AD97">
            <v>588</v>
          </cell>
          <cell r="AE97">
            <v>168</v>
          </cell>
        </row>
        <row r="98">
          <cell r="C98" t="str">
            <v>OCTAVIA</v>
          </cell>
          <cell r="D98" t="str">
            <v>M1</v>
          </cell>
          <cell r="E98" t="str">
            <v>M1</v>
          </cell>
          <cell r="F98">
            <v>56</v>
          </cell>
          <cell r="G98">
            <v>103</v>
          </cell>
          <cell r="H98">
            <v>108</v>
          </cell>
          <cell r="I98">
            <v>112</v>
          </cell>
          <cell r="J98">
            <v>136</v>
          </cell>
          <cell r="K98">
            <v>107</v>
          </cell>
          <cell r="L98">
            <v>120</v>
          </cell>
          <cell r="M98">
            <v>104</v>
          </cell>
          <cell r="N98">
            <v>132</v>
          </cell>
          <cell r="O98">
            <v>102</v>
          </cell>
          <cell r="P98">
            <v>160</v>
          </cell>
          <cell r="Q98">
            <v>107</v>
          </cell>
          <cell r="R98">
            <v>94</v>
          </cell>
          <cell r="S98">
            <v>86</v>
          </cell>
          <cell r="T98">
            <v>127</v>
          </cell>
          <cell r="U98">
            <v>97</v>
          </cell>
          <cell r="W98">
            <v>126</v>
          </cell>
          <cell r="Y98">
            <v>89</v>
          </cell>
          <cell r="AA98">
            <v>115</v>
          </cell>
          <cell r="AC98">
            <v>72</v>
          </cell>
          <cell r="AD98">
            <v>933</v>
          </cell>
          <cell r="AE98">
            <v>818</v>
          </cell>
        </row>
        <row r="99">
          <cell r="C99" t="str">
            <v>IGNIS</v>
          </cell>
          <cell r="D99" t="str">
            <v>-</v>
          </cell>
          <cell r="E99" t="str">
            <v>B2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9</v>
          </cell>
          <cell r="U99">
            <v>0</v>
          </cell>
          <cell r="W99">
            <v>0</v>
          </cell>
          <cell r="Y99">
            <v>0</v>
          </cell>
          <cell r="AA99">
            <v>0</v>
          </cell>
          <cell r="AC99">
            <v>0</v>
          </cell>
          <cell r="AD99">
            <v>9</v>
          </cell>
          <cell r="AE99">
            <v>0</v>
          </cell>
        </row>
        <row r="100">
          <cell r="C100" t="str">
            <v>SEPHIA</v>
          </cell>
          <cell r="D100" t="str">
            <v>M1</v>
          </cell>
          <cell r="E100" t="str">
            <v>M1</v>
          </cell>
          <cell r="F100">
            <v>4</v>
          </cell>
          <cell r="G100">
            <v>14</v>
          </cell>
          <cell r="H100">
            <v>6</v>
          </cell>
          <cell r="I100">
            <v>14</v>
          </cell>
          <cell r="J100">
            <v>12</v>
          </cell>
          <cell r="K100">
            <v>13</v>
          </cell>
          <cell r="L100">
            <v>13</v>
          </cell>
          <cell r="M100">
            <v>15</v>
          </cell>
          <cell r="N100">
            <v>5</v>
          </cell>
          <cell r="O100">
            <v>27</v>
          </cell>
          <cell r="P100">
            <v>3</v>
          </cell>
          <cell r="Q100">
            <v>10</v>
          </cell>
          <cell r="R100">
            <v>2</v>
          </cell>
          <cell r="S100">
            <v>11</v>
          </cell>
          <cell r="T100">
            <v>2</v>
          </cell>
          <cell r="U100">
            <v>19</v>
          </cell>
          <cell r="W100">
            <v>7</v>
          </cell>
          <cell r="Y100">
            <v>9</v>
          </cell>
          <cell r="AA100">
            <v>5</v>
          </cell>
          <cell r="AC100">
            <v>3</v>
          </cell>
          <cell r="AD100">
            <v>47</v>
          </cell>
          <cell r="AE100">
            <v>123</v>
          </cell>
        </row>
        <row r="101">
          <cell r="C101" t="str">
            <v>MODELE</v>
          </cell>
          <cell r="D101" t="str">
            <v>SEGMENT MGE</v>
          </cell>
          <cell r="E101" t="str">
            <v>SEGMENT PSA</v>
          </cell>
          <cell r="F101" t="str">
            <v>Janvier</v>
          </cell>
          <cell r="G101" t="str">
            <v>1/00</v>
          </cell>
          <cell r="H101" t="str">
            <v>Février</v>
          </cell>
          <cell r="I101" t="str">
            <v>2/00</v>
          </cell>
          <cell r="J101" t="str">
            <v>Mars</v>
          </cell>
          <cell r="K101" t="str">
            <v>3/00</v>
          </cell>
          <cell r="L101" t="str">
            <v>Avril</v>
          </cell>
          <cell r="M101" t="str">
            <v>4/00</v>
          </cell>
          <cell r="N101" t="str">
            <v>Mai</v>
          </cell>
          <cell r="O101" t="str">
            <v>5/00</v>
          </cell>
          <cell r="P101" t="str">
            <v>Juin</v>
          </cell>
          <cell r="Q101" t="str">
            <v>6/00</v>
          </cell>
          <cell r="R101" t="str">
            <v>Juillet</v>
          </cell>
          <cell r="S101" t="str">
            <v>7/00</v>
          </cell>
          <cell r="T101" t="str">
            <v>Août</v>
          </cell>
          <cell r="U101" t="str">
            <v>8/00</v>
          </cell>
          <cell r="V101" t="str">
            <v>Septembre</v>
          </cell>
          <cell r="W101" t="str">
            <v>9/00</v>
          </cell>
          <cell r="X101" t="str">
            <v>Octobre</v>
          </cell>
          <cell r="Y101" t="str">
            <v>10/00</v>
          </cell>
          <cell r="Z101" t="str">
            <v>Novembre</v>
          </cell>
          <cell r="AA101" t="str">
            <v>11-00</v>
          </cell>
          <cell r="AB101" t="str">
            <v>Décembre</v>
          </cell>
          <cell r="AC101" t="str">
            <v>12/00</v>
          </cell>
          <cell r="AD101" t="str">
            <v>Total 2001</v>
          </cell>
          <cell r="AE101" t="str">
            <v>Total 2000</v>
          </cell>
        </row>
        <row r="102">
          <cell r="C102" t="str">
            <v>300/400</v>
          </cell>
          <cell r="D102" t="str">
            <v>M1</v>
          </cell>
          <cell r="E102" t="str">
            <v>M1</v>
          </cell>
          <cell r="F102">
            <v>2</v>
          </cell>
          <cell r="G102">
            <v>3</v>
          </cell>
          <cell r="H102">
            <v>5</v>
          </cell>
          <cell r="J102">
            <v>7</v>
          </cell>
          <cell r="K102">
            <v>2</v>
          </cell>
          <cell r="L102">
            <v>3</v>
          </cell>
          <cell r="M102">
            <v>3</v>
          </cell>
          <cell r="N102">
            <v>2</v>
          </cell>
          <cell r="O102">
            <v>59</v>
          </cell>
          <cell r="P102">
            <v>4</v>
          </cell>
          <cell r="Q102">
            <v>11</v>
          </cell>
          <cell r="R102">
            <v>7</v>
          </cell>
          <cell r="S102">
            <v>1</v>
          </cell>
          <cell r="T102">
            <v>3</v>
          </cell>
          <cell r="U102">
            <v>1</v>
          </cell>
          <cell r="W102">
            <v>15</v>
          </cell>
          <cell r="Y102">
            <v>10</v>
          </cell>
          <cell r="AA102">
            <v>1</v>
          </cell>
          <cell r="AC102">
            <v>2</v>
          </cell>
          <cell r="AD102">
            <v>33</v>
          </cell>
          <cell r="AE102">
            <v>80</v>
          </cell>
        </row>
        <row r="103">
          <cell r="C103" t="str">
            <v>MODELE</v>
          </cell>
          <cell r="D103" t="str">
            <v>SEGMENT MGE</v>
          </cell>
          <cell r="E103" t="str">
            <v>SEGMENT PSA</v>
          </cell>
          <cell r="F103" t="str">
            <v>Janvier</v>
          </cell>
          <cell r="G103" t="str">
            <v>1/00</v>
          </cell>
          <cell r="H103" t="str">
            <v>Février</v>
          </cell>
          <cell r="I103" t="str">
            <v>2/00</v>
          </cell>
          <cell r="J103" t="str">
            <v>Mars</v>
          </cell>
          <cell r="K103" t="str">
            <v>3/00</v>
          </cell>
          <cell r="L103" t="str">
            <v>Avril</v>
          </cell>
          <cell r="M103" t="str">
            <v>4/00</v>
          </cell>
          <cell r="N103" t="str">
            <v>Mai</v>
          </cell>
          <cell r="O103" t="str">
            <v>5/00</v>
          </cell>
          <cell r="P103" t="str">
            <v>Juin</v>
          </cell>
          <cell r="Q103" t="str">
            <v>6/00</v>
          </cell>
          <cell r="R103" t="str">
            <v>Juillet</v>
          </cell>
          <cell r="S103" t="str">
            <v>7/00</v>
          </cell>
          <cell r="T103" t="str">
            <v>Août</v>
          </cell>
          <cell r="U103" t="str">
            <v>8/00</v>
          </cell>
          <cell r="V103" t="str">
            <v>Septembre</v>
          </cell>
          <cell r="W103" t="str">
            <v>9/00</v>
          </cell>
          <cell r="X103" t="str">
            <v>Octobre</v>
          </cell>
          <cell r="Y103" t="str">
            <v>10/00</v>
          </cell>
          <cell r="Z103" t="str">
            <v>Novembre</v>
          </cell>
          <cell r="AA103" t="str">
            <v>11-00</v>
          </cell>
          <cell r="AB103" t="str">
            <v>Décembre</v>
          </cell>
          <cell r="AC103" t="str">
            <v>12/00</v>
          </cell>
          <cell r="AD103" t="str">
            <v>Total 2001</v>
          </cell>
          <cell r="AE103" t="str">
            <v>Total 2000</v>
          </cell>
        </row>
        <row r="104">
          <cell r="C104" t="str">
            <v>IMPREZA</v>
          </cell>
          <cell r="D104" t="str">
            <v>M1</v>
          </cell>
          <cell r="E104" t="str">
            <v>M1</v>
          </cell>
          <cell r="F104">
            <v>0</v>
          </cell>
          <cell r="G104">
            <v>3</v>
          </cell>
          <cell r="H104">
            <v>2</v>
          </cell>
          <cell r="I104">
            <v>1</v>
          </cell>
          <cell r="J104">
            <v>0</v>
          </cell>
          <cell r="K104">
            <v>1</v>
          </cell>
          <cell r="L104">
            <v>1</v>
          </cell>
          <cell r="M104">
            <v>3</v>
          </cell>
          <cell r="N104">
            <v>0</v>
          </cell>
          <cell r="O104">
            <v>1</v>
          </cell>
          <cell r="P104">
            <v>1</v>
          </cell>
          <cell r="Q104">
            <v>1</v>
          </cell>
          <cell r="R104">
            <v>2</v>
          </cell>
          <cell r="S104">
            <v>0</v>
          </cell>
          <cell r="T104">
            <v>2</v>
          </cell>
          <cell r="U104">
            <v>1</v>
          </cell>
          <cell r="W104">
            <v>0</v>
          </cell>
          <cell r="Y104">
            <v>1</v>
          </cell>
          <cell r="AA104">
            <v>2</v>
          </cell>
          <cell r="AC104">
            <v>4</v>
          </cell>
          <cell r="AD104">
            <v>8</v>
          </cell>
          <cell r="AE104">
            <v>11</v>
          </cell>
        </row>
        <row r="105">
          <cell r="C105" t="str">
            <v>COROLLA</v>
          </cell>
          <cell r="D105" t="str">
            <v>M1</v>
          </cell>
          <cell r="E105" t="str">
            <v>M1</v>
          </cell>
          <cell r="F105">
            <v>72</v>
          </cell>
          <cell r="G105">
            <v>64</v>
          </cell>
          <cell r="H105">
            <v>77</v>
          </cell>
          <cell r="I105">
            <v>138</v>
          </cell>
          <cell r="J105">
            <v>125</v>
          </cell>
          <cell r="K105">
            <v>314</v>
          </cell>
          <cell r="L105">
            <v>184</v>
          </cell>
          <cell r="M105">
            <v>141</v>
          </cell>
          <cell r="N105">
            <v>139</v>
          </cell>
          <cell r="O105">
            <v>120</v>
          </cell>
          <cell r="P105">
            <v>146</v>
          </cell>
          <cell r="Q105">
            <v>173</v>
          </cell>
          <cell r="R105">
            <v>173</v>
          </cell>
          <cell r="S105">
            <v>232</v>
          </cell>
          <cell r="T105">
            <v>153</v>
          </cell>
          <cell r="U105">
            <v>301</v>
          </cell>
          <cell r="W105">
            <v>224</v>
          </cell>
          <cell r="Y105">
            <v>148</v>
          </cell>
          <cell r="AA105">
            <v>205</v>
          </cell>
          <cell r="AC105">
            <v>129</v>
          </cell>
          <cell r="AD105">
            <v>1069</v>
          </cell>
          <cell r="AE105">
            <v>1483</v>
          </cell>
        </row>
        <row r="106">
          <cell r="C106" t="str">
            <v>BEETLE</v>
          </cell>
          <cell r="D106" t="str">
            <v>M1</v>
          </cell>
          <cell r="E106" t="str">
            <v>M1</v>
          </cell>
          <cell r="F106">
            <v>8</v>
          </cell>
          <cell r="G106">
            <v>8</v>
          </cell>
          <cell r="H106">
            <v>6</v>
          </cell>
          <cell r="I106">
            <v>3</v>
          </cell>
          <cell r="J106">
            <v>5</v>
          </cell>
          <cell r="K106">
            <v>8</v>
          </cell>
          <cell r="L106">
            <v>4</v>
          </cell>
          <cell r="M106">
            <v>1</v>
          </cell>
          <cell r="N106">
            <v>7</v>
          </cell>
          <cell r="O106">
            <v>6</v>
          </cell>
          <cell r="P106">
            <v>4</v>
          </cell>
          <cell r="Q106">
            <v>6</v>
          </cell>
          <cell r="R106">
            <v>5</v>
          </cell>
          <cell r="S106">
            <v>4</v>
          </cell>
          <cell r="T106">
            <v>6</v>
          </cell>
          <cell r="U106">
            <v>5</v>
          </cell>
          <cell r="W106">
            <v>2</v>
          </cell>
          <cell r="Y106">
            <v>8</v>
          </cell>
          <cell r="AA106">
            <v>6</v>
          </cell>
          <cell r="AC106">
            <v>7</v>
          </cell>
          <cell r="AD106">
            <v>45</v>
          </cell>
          <cell r="AE106">
            <v>41</v>
          </cell>
        </row>
        <row r="107">
          <cell r="C107" t="str">
            <v>POLO CLASSIC+VARIANT</v>
          </cell>
          <cell r="D107" t="str">
            <v>B</v>
          </cell>
          <cell r="E107" t="str">
            <v>M1</v>
          </cell>
          <cell r="F107">
            <v>55</v>
          </cell>
          <cell r="G107">
            <v>41</v>
          </cell>
          <cell r="H107">
            <v>266</v>
          </cell>
          <cell r="I107">
            <v>85</v>
          </cell>
          <cell r="J107">
            <v>474</v>
          </cell>
          <cell r="K107">
            <v>89</v>
          </cell>
          <cell r="L107">
            <v>700</v>
          </cell>
          <cell r="M107">
            <v>120</v>
          </cell>
          <cell r="N107">
            <v>563</v>
          </cell>
          <cell r="O107">
            <v>120</v>
          </cell>
          <cell r="P107">
            <v>478</v>
          </cell>
          <cell r="Q107">
            <v>122</v>
          </cell>
          <cell r="R107">
            <v>360</v>
          </cell>
          <cell r="S107">
            <v>101</v>
          </cell>
          <cell r="T107">
            <v>550</v>
          </cell>
          <cell r="U107">
            <v>98</v>
          </cell>
          <cell r="W107">
            <v>122</v>
          </cell>
          <cell r="Y107">
            <v>150</v>
          </cell>
          <cell r="AA107">
            <v>108</v>
          </cell>
          <cell r="AC107">
            <v>129</v>
          </cell>
          <cell r="AD107">
            <v>3446</v>
          </cell>
          <cell r="AE107">
            <v>776</v>
          </cell>
        </row>
        <row r="108">
          <cell r="C108" t="str">
            <v>GOLF</v>
          </cell>
          <cell r="D108" t="str">
            <v>M1</v>
          </cell>
          <cell r="E108" t="str">
            <v>M1</v>
          </cell>
          <cell r="F108">
            <v>189</v>
          </cell>
          <cell r="G108">
            <v>228</v>
          </cell>
          <cell r="H108">
            <v>259</v>
          </cell>
          <cell r="I108">
            <v>284</v>
          </cell>
          <cell r="J108">
            <v>274</v>
          </cell>
          <cell r="K108">
            <v>366</v>
          </cell>
          <cell r="L108">
            <v>272</v>
          </cell>
          <cell r="M108">
            <v>358</v>
          </cell>
          <cell r="N108">
            <v>398</v>
          </cell>
          <cell r="O108">
            <v>373</v>
          </cell>
          <cell r="P108">
            <v>313</v>
          </cell>
          <cell r="Q108">
            <v>282</v>
          </cell>
          <cell r="R108">
            <v>248</v>
          </cell>
          <cell r="S108">
            <v>199</v>
          </cell>
          <cell r="T108">
            <v>201</v>
          </cell>
          <cell r="U108">
            <v>217</v>
          </cell>
          <cell r="W108">
            <v>328</v>
          </cell>
          <cell r="Y108">
            <v>491</v>
          </cell>
          <cell r="AA108">
            <v>350</v>
          </cell>
          <cell r="AC108">
            <v>312</v>
          </cell>
          <cell r="AD108">
            <v>2154</v>
          </cell>
          <cell r="AE108">
            <v>2307</v>
          </cell>
        </row>
        <row r="109">
          <cell r="C109" t="str">
            <v>SEGMENT M1 MGE</v>
          </cell>
          <cell r="F109">
            <v>2846</v>
          </cell>
          <cell r="G109">
            <v>3319</v>
          </cell>
          <cell r="H109">
            <v>3662</v>
          </cell>
          <cell r="I109">
            <v>4212</v>
          </cell>
          <cell r="J109">
            <v>4407</v>
          </cell>
          <cell r="K109">
            <v>5002</v>
          </cell>
          <cell r="L109">
            <v>5182</v>
          </cell>
          <cell r="M109">
            <v>4183</v>
          </cell>
          <cell r="N109">
            <v>5525</v>
          </cell>
          <cell r="O109">
            <v>5124</v>
          </cell>
          <cell r="P109">
            <v>5312</v>
          </cell>
          <cell r="Q109">
            <v>5414</v>
          </cell>
          <cell r="R109">
            <v>5152</v>
          </cell>
          <cell r="S109">
            <v>4051</v>
          </cell>
          <cell r="T109">
            <v>5596</v>
          </cell>
          <cell r="U109">
            <v>4376</v>
          </cell>
          <cell r="V109">
            <v>0</v>
          </cell>
          <cell r="W109">
            <v>3976</v>
          </cell>
          <cell r="X109">
            <v>0</v>
          </cell>
          <cell r="Y109">
            <v>4358</v>
          </cell>
          <cell r="Z109">
            <v>0</v>
          </cell>
          <cell r="AA109">
            <v>4552</v>
          </cell>
          <cell r="AB109">
            <v>0</v>
          </cell>
          <cell r="AC109">
            <v>4220</v>
          </cell>
          <cell r="AD109">
            <v>37682</v>
          </cell>
          <cell r="AE109">
            <v>35681</v>
          </cell>
        </row>
        <row r="110">
          <cell r="C110" t="str">
            <v>A4</v>
          </cell>
          <cell r="D110" t="str">
            <v>M2</v>
          </cell>
          <cell r="E110" t="str">
            <v>M2</v>
          </cell>
          <cell r="F110">
            <v>12</v>
          </cell>
          <cell r="G110">
            <v>15</v>
          </cell>
          <cell r="H110">
            <v>13</v>
          </cell>
          <cell r="I110">
            <v>30</v>
          </cell>
          <cell r="J110">
            <v>42</v>
          </cell>
          <cell r="K110">
            <v>35</v>
          </cell>
          <cell r="L110">
            <v>55</v>
          </cell>
          <cell r="M110">
            <v>30</v>
          </cell>
          <cell r="N110">
            <v>60</v>
          </cell>
          <cell r="O110">
            <v>49</v>
          </cell>
          <cell r="P110">
            <v>50</v>
          </cell>
          <cell r="Q110">
            <v>54</v>
          </cell>
          <cell r="R110">
            <v>38</v>
          </cell>
          <cell r="S110">
            <v>54</v>
          </cell>
          <cell r="T110">
            <v>40</v>
          </cell>
          <cell r="U110">
            <v>30</v>
          </cell>
          <cell r="W110">
            <v>42</v>
          </cell>
          <cell r="Y110">
            <v>63</v>
          </cell>
          <cell r="AA110">
            <v>40</v>
          </cell>
          <cell r="AC110">
            <v>53</v>
          </cell>
          <cell r="AD110">
            <v>310</v>
          </cell>
          <cell r="AE110">
            <v>297</v>
          </cell>
        </row>
        <row r="111">
          <cell r="C111" t="str">
            <v>A3</v>
          </cell>
          <cell r="D111" t="str">
            <v>M2</v>
          </cell>
          <cell r="E111" t="str">
            <v>M2</v>
          </cell>
          <cell r="F111">
            <v>19</v>
          </cell>
          <cell r="G111">
            <v>13</v>
          </cell>
          <cell r="H111">
            <v>39</v>
          </cell>
          <cell r="I111">
            <v>19</v>
          </cell>
          <cell r="J111">
            <v>46</v>
          </cell>
          <cell r="K111">
            <v>25</v>
          </cell>
          <cell r="L111">
            <v>44</v>
          </cell>
          <cell r="M111">
            <v>53</v>
          </cell>
          <cell r="N111">
            <v>33</v>
          </cell>
          <cell r="O111">
            <v>29</v>
          </cell>
          <cell r="P111">
            <v>14</v>
          </cell>
          <cell r="Q111">
            <v>37</v>
          </cell>
          <cell r="R111">
            <v>28</v>
          </cell>
          <cell r="S111">
            <v>36</v>
          </cell>
          <cell r="T111">
            <v>36</v>
          </cell>
          <cell r="U111">
            <v>44</v>
          </cell>
          <cell r="W111">
            <v>25</v>
          </cell>
          <cell r="Y111">
            <v>38</v>
          </cell>
          <cell r="AA111">
            <v>44</v>
          </cell>
          <cell r="AC111">
            <v>14</v>
          </cell>
          <cell r="AD111">
            <v>259</v>
          </cell>
          <cell r="AE111">
            <v>256</v>
          </cell>
        </row>
        <row r="112">
          <cell r="C112">
            <v>156</v>
          </cell>
          <cell r="D112" t="str">
            <v>M2</v>
          </cell>
          <cell r="E112" t="str">
            <v>M2</v>
          </cell>
          <cell r="F112">
            <v>33</v>
          </cell>
          <cell r="G112">
            <v>24</v>
          </cell>
          <cell r="H112">
            <v>36</v>
          </cell>
          <cell r="I112">
            <v>28</v>
          </cell>
          <cell r="J112">
            <v>24</v>
          </cell>
          <cell r="K112">
            <v>38</v>
          </cell>
          <cell r="L112">
            <v>33</v>
          </cell>
          <cell r="M112">
            <v>40</v>
          </cell>
          <cell r="N112">
            <v>46</v>
          </cell>
          <cell r="O112">
            <v>22</v>
          </cell>
          <cell r="P112">
            <v>24</v>
          </cell>
          <cell r="Q112">
            <v>46</v>
          </cell>
          <cell r="R112">
            <v>27</v>
          </cell>
          <cell r="S112">
            <v>42</v>
          </cell>
          <cell r="T112">
            <v>18</v>
          </cell>
          <cell r="U112">
            <v>16</v>
          </cell>
          <cell r="W112">
            <v>24</v>
          </cell>
          <cell r="Y112">
            <v>24</v>
          </cell>
          <cell r="AA112">
            <v>24</v>
          </cell>
          <cell r="AC112">
            <v>35</v>
          </cell>
          <cell r="AD112">
            <v>241</v>
          </cell>
          <cell r="AE112">
            <v>256</v>
          </cell>
        </row>
        <row r="113">
          <cell r="C113" t="str">
            <v>NEON</v>
          </cell>
          <cell r="D113" t="str">
            <v>M2</v>
          </cell>
          <cell r="E113" t="str">
            <v>M1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7</v>
          </cell>
          <cell r="Q113">
            <v>0</v>
          </cell>
          <cell r="R113">
            <v>15</v>
          </cell>
          <cell r="S113">
            <v>0</v>
          </cell>
          <cell r="T113">
            <v>8</v>
          </cell>
          <cell r="U113">
            <v>0</v>
          </cell>
          <cell r="W113">
            <v>0</v>
          </cell>
          <cell r="Y113">
            <v>0</v>
          </cell>
          <cell r="AA113">
            <v>0</v>
          </cell>
          <cell r="AC113">
            <v>0</v>
          </cell>
          <cell r="AD113">
            <v>31</v>
          </cell>
          <cell r="AE113">
            <v>0</v>
          </cell>
        </row>
        <row r="114">
          <cell r="C114" t="str">
            <v>XANTIA</v>
          </cell>
          <cell r="D114" t="str">
            <v>M2</v>
          </cell>
          <cell r="E114" t="str">
            <v>M2</v>
          </cell>
          <cell r="F114">
            <v>3</v>
          </cell>
          <cell r="G114">
            <v>8</v>
          </cell>
          <cell r="H114">
            <v>2</v>
          </cell>
          <cell r="I114">
            <v>6</v>
          </cell>
          <cell r="J114">
            <v>5</v>
          </cell>
          <cell r="K114">
            <v>8</v>
          </cell>
          <cell r="L114">
            <v>8</v>
          </cell>
          <cell r="M114">
            <v>8</v>
          </cell>
          <cell r="N114">
            <v>1</v>
          </cell>
          <cell r="O114">
            <v>6</v>
          </cell>
          <cell r="P114">
            <v>5</v>
          </cell>
          <cell r="Q114">
            <v>5</v>
          </cell>
          <cell r="R114">
            <v>0</v>
          </cell>
          <cell r="S114">
            <v>11</v>
          </cell>
          <cell r="T114">
            <v>0</v>
          </cell>
          <cell r="U114">
            <v>6</v>
          </cell>
          <cell r="W114">
            <v>5</v>
          </cell>
          <cell r="Y114">
            <v>0</v>
          </cell>
          <cell r="AA114">
            <v>2</v>
          </cell>
          <cell r="AC114">
            <v>2</v>
          </cell>
          <cell r="AD114">
            <v>24</v>
          </cell>
          <cell r="AE114">
            <v>58</v>
          </cell>
        </row>
        <row r="115">
          <cell r="C115" t="str">
            <v>C5</v>
          </cell>
          <cell r="D115" t="str">
            <v>M2</v>
          </cell>
          <cell r="E115" t="str">
            <v>M2</v>
          </cell>
          <cell r="L115">
            <v>68</v>
          </cell>
          <cell r="N115">
            <v>92</v>
          </cell>
          <cell r="P115">
            <v>29</v>
          </cell>
          <cell r="Q115">
            <v>0</v>
          </cell>
          <cell r="R115">
            <v>65</v>
          </cell>
          <cell r="S115">
            <v>0</v>
          </cell>
          <cell r="T115">
            <v>82</v>
          </cell>
          <cell r="U115">
            <v>0</v>
          </cell>
          <cell r="W115">
            <v>0</v>
          </cell>
          <cell r="Y115">
            <v>0</v>
          </cell>
          <cell r="AA115">
            <v>0</v>
          </cell>
          <cell r="AD115">
            <v>336</v>
          </cell>
          <cell r="AE115">
            <v>0</v>
          </cell>
        </row>
        <row r="116">
          <cell r="C116" t="str">
            <v>NUBIRA</v>
          </cell>
          <cell r="D116" t="str">
            <v>M2</v>
          </cell>
          <cell r="E116" t="str">
            <v>M2</v>
          </cell>
          <cell r="F116">
            <v>8</v>
          </cell>
          <cell r="G116">
            <v>23</v>
          </cell>
          <cell r="H116">
            <v>30</v>
          </cell>
          <cell r="I116">
            <v>26</v>
          </cell>
          <cell r="J116">
            <v>51</v>
          </cell>
          <cell r="K116">
            <v>36</v>
          </cell>
          <cell r="L116">
            <v>30</v>
          </cell>
          <cell r="M116">
            <v>41</v>
          </cell>
          <cell r="N116">
            <v>14</v>
          </cell>
          <cell r="O116">
            <v>41</v>
          </cell>
          <cell r="P116">
            <v>14</v>
          </cell>
          <cell r="Q116">
            <v>34</v>
          </cell>
          <cell r="R116">
            <v>17</v>
          </cell>
          <cell r="S116">
            <v>38</v>
          </cell>
          <cell r="T116">
            <v>10</v>
          </cell>
          <cell r="U116">
            <v>33</v>
          </cell>
          <cell r="W116">
            <v>59</v>
          </cell>
          <cell r="Y116">
            <v>30</v>
          </cell>
          <cell r="AA116">
            <v>14</v>
          </cell>
          <cell r="AC116">
            <v>13</v>
          </cell>
          <cell r="AD116">
            <v>174</v>
          </cell>
          <cell r="AE116">
            <v>272</v>
          </cell>
        </row>
        <row r="117">
          <cell r="C117" t="str">
            <v>MAREA</v>
          </cell>
          <cell r="D117" t="str">
            <v>M2</v>
          </cell>
          <cell r="E117" t="str">
            <v>M2</v>
          </cell>
          <cell r="F117">
            <v>13</v>
          </cell>
          <cell r="G117">
            <v>22</v>
          </cell>
          <cell r="H117">
            <v>14</v>
          </cell>
          <cell r="I117">
            <v>22</v>
          </cell>
          <cell r="J117">
            <v>8</v>
          </cell>
          <cell r="K117">
            <v>22</v>
          </cell>
          <cell r="L117">
            <v>9</v>
          </cell>
          <cell r="M117">
            <v>23</v>
          </cell>
          <cell r="N117">
            <v>13</v>
          </cell>
          <cell r="O117">
            <v>19</v>
          </cell>
          <cell r="P117">
            <v>13</v>
          </cell>
          <cell r="Q117">
            <v>18</v>
          </cell>
          <cell r="R117">
            <v>7</v>
          </cell>
          <cell r="S117">
            <v>22</v>
          </cell>
          <cell r="T117">
            <v>5</v>
          </cell>
          <cell r="U117">
            <v>16</v>
          </cell>
          <cell r="W117">
            <v>11</v>
          </cell>
          <cell r="Y117">
            <v>27</v>
          </cell>
          <cell r="AA117">
            <v>7</v>
          </cell>
          <cell r="AC117">
            <v>9</v>
          </cell>
          <cell r="AD117">
            <v>82</v>
          </cell>
          <cell r="AE117">
            <v>164</v>
          </cell>
        </row>
        <row r="118">
          <cell r="C118" t="str">
            <v>MONDEO</v>
          </cell>
          <cell r="D118" t="str">
            <v>M2</v>
          </cell>
          <cell r="E118" t="str">
            <v>M2</v>
          </cell>
          <cell r="F118">
            <v>12</v>
          </cell>
          <cell r="G118">
            <v>68</v>
          </cell>
          <cell r="H118">
            <v>56</v>
          </cell>
          <cell r="I118">
            <v>65</v>
          </cell>
          <cell r="J118">
            <v>204</v>
          </cell>
          <cell r="K118">
            <v>85</v>
          </cell>
          <cell r="L118">
            <v>202</v>
          </cell>
          <cell r="M118">
            <v>40</v>
          </cell>
          <cell r="N118">
            <v>202</v>
          </cell>
          <cell r="O118">
            <v>83</v>
          </cell>
          <cell r="P118">
            <v>254</v>
          </cell>
          <cell r="Q118">
            <v>49</v>
          </cell>
          <cell r="R118">
            <v>162</v>
          </cell>
          <cell r="S118">
            <v>94</v>
          </cell>
          <cell r="T118">
            <v>133</v>
          </cell>
          <cell r="U118">
            <v>68</v>
          </cell>
          <cell r="W118">
            <v>81</v>
          </cell>
          <cell r="Y118">
            <v>42</v>
          </cell>
          <cell r="AA118">
            <v>46</v>
          </cell>
          <cell r="AC118">
            <v>19</v>
          </cell>
          <cell r="AD118">
            <v>1225</v>
          </cell>
          <cell r="AE118">
            <v>552</v>
          </cell>
        </row>
        <row r="119">
          <cell r="C119" t="str">
            <v>ACCORD</v>
          </cell>
          <cell r="D119" t="str">
            <v>M2</v>
          </cell>
          <cell r="E119" t="str">
            <v>M2</v>
          </cell>
          <cell r="F119">
            <v>4</v>
          </cell>
          <cell r="G119">
            <v>12</v>
          </cell>
          <cell r="H119">
            <v>14</v>
          </cell>
          <cell r="I119">
            <v>14</v>
          </cell>
          <cell r="J119">
            <v>15</v>
          </cell>
          <cell r="K119">
            <v>15</v>
          </cell>
          <cell r="L119">
            <v>8</v>
          </cell>
          <cell r="M119">
            <v>19</v>
          </cell>
          <cell r="N119">
            <v>9</v>
          </cell>
          <cell r="O119">
            <v>17</v>
          </cell>
          <cell r="P119">
            <v>5</v>
          </cell>
          <cell r="Q119">
            <v>31</v>
          </cell>
          <cell r="R119">
            <v>12</v>
          </cell>
          <cell r="S119">
            <v>13</v>
          </cell>
          <cell r="T119">
            <v>8</v>
          </cell>
          <cell r="U119">
            <v>22</v>
          </cell>
          <cell r="W119">
            <v>7</v>
          </cell>
          <cell r="Y119">
            <v>10</v>
          </cell>
          <cell r="AA119">
            <v>9</v>
          </cell>
          <cell r="AC119">
            <v>6</v>
          </cell>
          <cell r="AD119">
            <v>75</v>
          </cell>
          <cell r="AE119">
            <v>143</v>
          </cell>
        </row>
        <row r="120">
          <cell r="C120" t="str">
            <v>LANTRA</v>
          </cell>
          <cell r="D120" t="str">
            <v>M2</v>
          </cell>
          <cell r="E120" t="str">
            <v>M1</v>
          </cell>
          <cell r="F120">
            <v>2</v>
          </cell>
          <cell r="G120">
            <v>1</v>
          </cell>
          <cell r="H120">
            <v>3</v>
          </cell>
          <cell r="I120">
            <v>1</v>
          </cell>
          <cell r="J120">
            <v>0</v>
          </cell>
          <cell r="K120">
            <v>1</v>
          </cell>
          <cell r="L120">
            <v>1</v>
          </cell>
          <cell r="M120">
            <v>1</v>
          </cell>
          <cell r="N120">
            <v>2</v>
          </cell>
          <cell r="O120">
            <v>1</v>
          </cell>
          <cell r="P120">
            <v>2</v>
          </cell>
          <cell r="Q120">
            <v>1</v>
          </cell>
          <cell r="R120">
            <v>2</v>
          </cell>
          <cell r="S120">
            <v>0</v>
          </cell>
          <cell r="T120">
            <v>0</v>
          </cell>
          <cell r="U120">
            <v>7</v>
          </cell>
          <cell r="W120">
            <v>0</v>
          </cell>
          <cell r="Y120">
            <v>2</v>
          </cell>
          <cell r="AA120">
            <v>1</v>
          </cell>
          <cell r="AC120">
            <v>1</v>
          </cell>
          <cell r="AD120">
            <v>12</v>
          </cell>
          <cell r="AE120">
            <v>13</v>
          </cell>
        </row>
        <row r="121">
          <cell r="C121" t="str">
            <v>SHUMA</v>
          </cell>
          <cell r="D121" t="str">
            <v>M1</v>
          </cell>
          <cell r="E121" t="str">
            <v>M2</v>
          </cell>
          <cell r="F121">
            <v>14</v>
          </cell>
          <cell r="G121">
            <v>9</v>
          </cell>
          <cell r="H121">
            <v>5</v>
          </cell>
          <cell r="I121">
            <v>18</v>
          </cell>
          <cell r="J121">
            <v>12</v>
          </cell>
          <cell r="K121">
            <v>27</v>
          </cell>
          <cell r="L121">
            <v>6</v>
          </cell>
          <cell r="M121">
            <v>9</v>
          </cell>
          <cell r="N121">
            <v>9</v>
          </cell>
          <cell r="O121">
            <v>30</v>
          </cell>
          <cell r="P121">
            <v>0</v>
          </cell>
          <cell r="Q121">
            <v>34</v>
          </cell>
          <cell r="R121">
            <v>1</v>
          </cell>
          <cell r="S121">
            <v>19</v>
          </cell>
          <cell r="T121">
            <v>0</v>
          </cell>
          <cell r="U121">
            <v>8</v>
          </cell>
          <cell r="W121">
            <v>7</v>
          </cell>
          <cell r="Y121">
            <v>13</v>
          </cell>
          <cell r="AA121">
            <v>19</v>
          </cell>
          <cell r="AC121">
            <v>26</v>
          </cell>
          <cell r="AD121">
            <v>47</v>
          </cell>
          <cell r="AE121">
            <v>154</v>
          </cell>
        </row>
        <row r="122">
          <cell r="C122" t="str">
            <v>LYBRA</v>
          </cell>
          <cell r="D122" t="str">
            <v>M2</v>
          </cell>
          <cell r="E122" t="str">
            <v>M2</v>
          </cell>
          <cell r="F122">
            <v>4</v>
          </cell>
          <cell r="G122">
            <v>4</v>
          </cell>
          <cell r="H122">
            <v>7</v>
          </cell>
          <cell r="I122">
            <v>12</v>
          </cell>
          <cell r="J122">
            <v>7</v>
          </cell>
          <cell r="K122">
            <v>6</v>
          </cell>
          <cell r="L122">
            <v>5</v>
          </cell>
          <cell r="M122">
            <v>8</v>
          </cell>
          <cell r="N122">
            <v>3</v>
          </cell>
          <cell r="O122">
            <v>8</v>
          </cell>
          <cell r="P122">
            <v>11</v>
          </cell>
          <cell r="Q122">
            <v>7</v>
          </cell>
          <cell r="R122">
            <v>7</v>
          </cell>
          <cell r="S122">
            <v>5</v>
          </cell>
          <cell r="T122">
            <v>5</v>
          </cell>
          <cell r="U122">
            <v>6</v>
          </cell>
          <cell r="W122">
            <v>6</v>
          </cell>
          <cell r="Y122">
            <v>11</v>
          </cell>
          <cell r="AA122">
            <v>7</v>
          </cell>
          <cell r="AC122">
            <v>12</v>
          </cell>
          <cell r="AD122">
            <v>49</v>
          </cell>
          <cell r="AE122">
            <v>56</v>
          </cell>
        </row>
        <row r="123">
          <cell r="C123">
            <v>626</v>
          </cell>
          <cell r="D123" t="str">
            <v>M2</v>
          </cell>
          <cell r="E123" t="str">
            <v>M2</v>
          </cell>
          <cell r="F123">
            <v>6</v>
          </cell>
          <cell r="G123">
            <v>2</v>
          </cell>
          <cell r="H123">
            <v>15</v>
          </cell>
          <cell r="I123">
            <v>3</v>
          </cell>
          <cell r="J123">
            <v>17</v>
          </cell>
          <cell r="K123">
            <v>5</v>
          </cell>
          <cell r="L123">
            <v>8</v>
          </cell>
          <cell r="M123">
            <v>11</v>
          </cell>
          <cell r="N123">
            <v>4</v>
          </cell>
          <cell r="O123">
            <v>9</v>
          </cell>
          <cell r="P123">
            <v>7</v>
          </cell>
          <cell r="Q123">
            <v>18</v>
          </cell>
          <cell r="R123">
            <v>7</v>
          </cell>
          <cell r="S123">
            <v>23</v>
          </cell>
          <cell r="T123">
            <v>5</v>
          </cell>
          <cell r="U123">
            <v>20</v>
          </cell>
          <cell r="W123">
            <v>12</v>
          </cell>
          <cell r="Y123">
            <v>10</v>
          </cell>
          <cell r="AA123">
            <v>9</v>
          </cell>
          <cell r="AC123">
            <v>12</v>
          </cell>
          <cell r="AD123">
            <v>69</v>
          </cell>
          <cell r="AE123">
            <v>91</v>
          </cell>
        </row>
        <row r="124">
          <cell r="C124" t="str">
            <v>CARISMA</v>
          </cell>
          <cell r="D124" t="str">
            <v>M2</v>
          </cell>
          <cell r="E124" t="str">
            <v>M2</v>
          </cell>
          <cell r="F124">
            <v>15</v>
          </cell>
          <cell r="G124">
            <v>27</v>
          </cell>
          <cell r="H124">
            <v>8</v>
          </cell>
          <cell r="I124">
            <v>27</v>
          </cell>
          <cell r="J124">
            <v>24</v>
          </cell>
          <cell r="K124">
            <v>29</v>
          </cell>
          <cell r="L124">
            <v>3</v>
          </cell>
          <cell r="M124">
            <v>15</v>
          </cell>
          <cell r="N124">
            <v>14</v>
          </cell>
          <cell r="O124">
            <v>28</v>
          </cell>
          <cell r="P124">
            <v>20</v>
          </cell>
          <cell r="Q124">
            <v>38</v>
          </cell>
          <cell r="R124">
            <v>19</v>
          </cell>
          <cell r="S124">
            <v>16</v>
          </cell>
          <cell r="T124">
            <v>21</v>
          </cell>
          <cell r="U124">
            <v>18</v>
          </cell>
          <cell r="W124">
            <v>15</v>
          </cell>
          <cell r="Y124">
            <v>11</v>
          </cell>
          <cell r="AA124">
            <v>15</v>
          </cell>
          <cell r="AC124">
            <v>18</v>
          </cell>
          <cell r="AD124">
            <v>124</v>
          </cell>
          <cell r="AE124">
            <v>198</v>
          </cell>
        </row>
        <row r="125">
          <cell r="C125" t="str">
            <v>GALANT</v>
          </cell>
          <cell r="D125" t="str">
            <v>M2</v>
          </cell>
          <cell r="E125" t="str">
            <v>H</v>
          </cell>
          <cell r="F125">
            <v>0</v>
          </cell>
          <cell r="G125">
            <v>3</v>
          </cell>
          <cell r="H125">
            <v>2</v>
          </cell>
          <cell r="I125">
            <v>9</v>
          </cell>
          <cell r="J125">
            <v>5</v>
          </cell>
          <cell r="K125">
            <v>7</v>
          </cell>
          <cell r="L125">
            <v>4</v>
          </cell>
          <cell r="M125">
            <v>8</v>
          </cell>
          <cell r="N125">
            <v>6</v>
          </cell>
          <cell r="O125">
            <v>13</v>
          </cell>
          <cell r="P125">
            <v>3</v>
          </cell>
          <cell r="Q125">
            <v>16</v>
          </cell>
          <cell r="R125">
            <v>0</v>
          </cell>
          <cell r="S125">
            <v>8</v>
          </cell>
          <cell r="T125">
            <v>2</v>
          </cell>
          <cell r="U125">
            <v>19</v>
          </cell>
          <cell r="W125">
            <v>6</v>
          </cell>
          <cell r="Y125">
            <v>7</v>
          </cell>
          <cell r="AA125">
            <v>24</v>
          </cell>
          <cell r="AC125">
            <v>8</v>
          </cell>
          <cell r="AD125">
            <v>22</v>
          </cell>
          <cell r="AE125">
            <v>83</v>
          </cell>
        </row>
        <row r="126">
          <cell r="C126" t="str">
            <v>PRIMERA</v>
          </cell>
          <cell r="D126" t="str">
            <v>M2</v>
          </cell>
          <cell r="E126" t="str">
            <v>M2</v>
          </cell>
          <cell r="F126">
            <v>20</v>
          </cell>
          <cell r="G126">
            <v>19</v>
          </cell>
          <cell r="H126">
            <v>10</v>
          </cell>
          <cell r="I126">
            <v>24</v>
          </cell>
          <cell r="J126">
            <v>13</v>
          </cell>
          <cell r="K126">
            <v>33</v>
          </cell>
          <cell r="L126">
            <v>10</v>
          </cell>
          <cell r="M126">
            <v>19</v>
          </cell>
          <cell r="N126">
            <v>47</v>
          </cell>
          <cell r="O126">
            <v>23</v>
          </cell>
          <cell r="P126">
            <v>49</v>
          </cell>
          <cell r="Q126">
            <v>80</v>
          </cell>
          <cell r="R126">
            <v>25</v>
          </cell>
          <cell r="S126">
            <v>18</v>
          </cell>
          <cell r="T126">
            <v>19</v>
          </cell>
          <cell r="U126">
            <v>21</v>
          </cell>
          <cell r="W126">
            <v>20</v>
          </cell>
          <cell r="Y126">
            <v>22</v>
          </cell>
          <cell r="AA126">
            <v>15</v>
          </cell>
          <cell r="AC126">
            <v>27</v>
          </cell>
          <cell r="AD126">
            <v>193</v>
          </cell>
          <cell r="AE126">
            <v>237</v>
          </cell>
        </row>
        <row r="127">
          <cell r="C127" t="str">
            <v>VECTRA</v>
          </cell>
          <cell r="D127" t="str">
            <v>M2</v>
          </cell>
          <cell r="E127" t="str">
            <v>M2</v>
          </cell>
          <cell r="F127">
            <v>36</v>
          </cell>
          <cell r="G127">
            <v>72</v>
          </cell>
          <cell r="H127">
            <v>41</v>
          </cell>
          <cell r="I127">
            <v>78</v>
          </cell>
          <cell r="J127">
            <v>81</v>
          </cell>
          <cell r="K127">
            <v>110</v>
          </cell>
          <cell r="L127">
            <v>76</v>
          </cell>
          <cell r="M127">
            <v>93</v>
          </cell>
          <cell r="N127">
            <v>99</v>
          </cell>
          <cell r="O127">
            <v>132</v>
          </cell>
          <cell r="P127">
            <v>97</v>
          </cell>
          <cell r="Q127">
            <v>103</v>
          </cell>
          <cell r="R127">
            <v>65</v>
          </cell>
          <cell r="S127">
            <v>109</v>
          </cell>
          <cell r="T127">
            <v>100</v>
          </cell>
          <cell r="U127">
            <v>116</v>
          </cell>
          <cell r="W127">
            <v>63</v>
          </cell>
          <cell r="Y127">
            <v>117</v>
          </cell>
          <cell r="AA127">
            <v>154</v>
          </cell>
          <cell r="AC127">
            <v>342</v>
          </cell>
          <cell r="AD127">
            <v>595</v>
          </cell>
          <cell r="AE127">
            <v>813</v>
          </cell>
        </row>
        <row r="128">
          <cell r="C128">
            <v>406</v>
          </cell>
          <cell r="D128" t="str">
            <v>M2</v>
          </cell>
          <cell r="E128" t="str">
            <v>M2</v>
          </cell>
          <cell r="F128">
            <v>59</v>
          </cell>
          <cell r="G128">
            <v>39</v>
          </cell>
          <cell r="H128">
            <v>47</v>
          </cell>
          <cell r="I128">
            <v>57</v>
          </cell>
          <cell r="J128">
            <v>60</v>
          </cell>
          <cell r="K128">
            <v>77</v>
          </cell>
          <cell r="L128">
            <v>55</v>
          </cell>
          <cell r="M128">
            <v>66</v>
          </cell>
          <cell r="N128">
            <v>60</v>
          </cell>
          <cell r="O128">
            <v>62</v>
          </cell>
          <cell r="P128">
            <v>55</v>
          </cell>
          <cell r="Q128">
            <v>68</v>
          </cell>
          <cell r="R128">
            <v>47</v>
          </cell>
          <cell r="S128">
            <v>66</v>
          </cell>
          <cell r="T128">
            <v>40</v>
          </cell>
          <cell r="U128">
            <v>53</v>
          </cell>
          <cell r="W128">
            <v>46</v>
          </cell>
          <cell r="Y128">
            <v>80</v>
          </cell>
          <cell r="AA128">
            <v>88</v>
          </cell>
          <cell r="AC128">
            <v>72</v>
          </cell>
          <cell r="AD128">
            <v>423</v>
          </cell>
          <cell r="AE128">
            <v>488</v>
          </cell>
        </row>
        <row r="129">
          <cell r="C129" t="str">
            <v>LAGUNA</v>
          </cell>
          <cell r="D129" t="str">
            <v>M2</v>
          </cell>
          <cell r="E129" t="str">
            <v>M2</v>
          </cell>
          <cell r="F129">
            <v>26</v>
          </cell>
          <cell r="G129">
            <v>32</v>
          </cell>
          <cell r="H129">
            <v>7</v>
          </cell>
          <cell r="I129">
            <v>73</v>
          </cell>
          <cell r="J129">
            <v>17</v>
          </cell>
          <cell r="K129">
            <v>58</v>
          </cell>
          <cell r="L129">
            <v>31</v>
          </cell>
          <cell r="M129">
            <v>38</v>
          </cell>
          <cell r="N129">
            <v>77</v>
          </cell>
          <cell r="O129">
            <v>50</v>
          </cell>
          <cell r="P129">
            <v>77</v>
          </cell>
          <cell r="Q129">
            <v>42</v>
          </cell>
          <cell r="R129">
            <v>82</v>
          </cell>
          <cell r="S129">
            <v>38</v>
          </cell>
          <cell r="T129">
            <v>120</v>
          </cell>
          <cell r="U129">
            <v>36</v>
          </cell>
          <cell r="W129">
            <v>44</v>
          </cell>
          <cell r="Y129">
            <v>38</v>
          </cell>
          <cell r="AA129">
            <v>27</v>
          </cell>
          <cell r="AC129">
            <v>11</v>
          </cell>
          <cell r="AD129">
            <v>437</v>
          </cell>
          <cell r="AE129">
            <v>367</v>
          </cell>
        </row>
        <row r="130">
          <cell r="C130">
            <v>600</v>
          </cell>
          <cell r="D130" t="str">
            <v>M2</v>
          </cell>
          <cell r="E130" t="str">
            <v>H</v>
          </cell>
          <cell r="F130">
            <v>0</v>
          </cell>
          <cell r="G130">
            <v>0</v>
          </cell>
          <cell r="H130">
            <v>0</v>
          </cell>
          <cell r="I130">
            <v>1</v>
          </cell>
          <cell r="J130">
            <v>0</v>
          </cell>
          <cell r="K130">
            <v>0</v>
          </cell>
          <cell r="L130">
            <v>0</v>
          </cell>
          <cell r="M130">
            <v>1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W130">
            <v>0</v>
          </cell>
          <cell r="Y130">
            <v>0</v>
          </cell>
          <cell r="AA130">
            <v>0</v>
          </cell>
          <cell r="AC130">
            <v>0</v>
          </cell>
          <cell r="AD130">
            <v>0</v>
          </cell>
          <cell r="AE130">
            <v>2</v>
          </cell>
        </row>
        <row r="131">
          <cell r="C131" t="str">
            <v>400/45</v>
          </cell>
          <cell r="D131" t="str">
            <v>M2</v>
          </cell>
          <cell r="E131" t="str">
            <v>M2</v>
          </cell>
          <cell r="F131">
            <v>3</v>
          </cell>
          <cell r="G131">
            <v>4</v>
          </cell>
          <cell r="H131">
            <v>14</v>
          </cell>
          <cell r="I131">
            <v>4</v>
          </cell>
          <cell r="J131">
            <v>7</v>
          </cell>
          <cell r="K131">
            <v>6</v>
          </cell>
          <cell r="L131">
            <v>25</v>
          </cell>
          <cell r="M131">
            <v>16</v>
          </cell>
          <cell r="N131">
            <v>9</v>
          </cell>
          <cell r="O131">
            <v>19</v>
          </cell>
          <cell r="P131">
            <v>7</v>
          </cell>
          <cell r="Q131">
            <v>16</v>
          </cell>
          <cell r="R131">
            <v>17</v>
          </cell>
          <cell r="S131">
            <v>9</v>
          </cell>
          <cell r="T131">
            <v>41</v>
          </cell>
          <cell r="U131">
            <v>9</v>
          </cell>
          <cell r="W131">
            <v>7</v>
          </cell>
          <cell r="Y131">
            <v>19</v>
          </cell>
          <cell r="AA131">
            <v>11</v>
          </cell>
          <cell r="AC131">
            <v>12</v>
          </cell>
          <cell r="AD131">
            <v>123</v>
          </cell>
          <cell r="AE131">
            <v>83</v>
          </cell>
        </row>
        <row r="132">
          <cell r="C132" t="str">
            <v>MODELE</v>
          </cell>
          <cell r="D132" t="str">
            <v>SEGMENT MGE</v>
          </cell>
          <cell r="E132" t="str">
            <v>SEGMENT PSA</v>
          </cell>
          <cell r="F132" t="str">
            <v>Janvier</v>
          </cell>
          <cell r="G132" t="str">
            <v>1/00</v>
          </cell>
          <cell r="H132" t="str">
            <v>Février</v>
          </cell>
          <cell r="I132" t="str">
            <v>2/00</v>
          </cell>
          <cell r="J132" t="str">
            <v>Mars</v>
          </cell>
          <cell r="K132" t="str">
            <v>3/00</v>
          </cell>
          <cell r="L132" t="str">
            <v>Avril</v>
          </cell>
          <cell r="M132" t="str">
            <v>4/00</v>
          </cell>
          <cell r="N132" t="str">
            <v>Mai</v>
          </cell>
          <cell r="O132" t="str">
            <v>5/00</v>
          </cell>
          <cell r="P132" t="str">
            <v>Juin</v>
          </cell>
          <cell r="Q132" t="str">
            <v>6/00</v>
          </cell>
          <cell r="R132" t="str">
            <v>Juillet</v>
          </cell>
          <cell r="S132" t="str">
            <v>7/00</v>
          </cell>
          <cell r="T132" t="str">
            <v>Août</v>
          </cell>
          <cell r="U132" t="str">
            <v>8/00</v>
          </cell>
          <cell r="V132" t="str">
            <v>Septembre</v>
          </cell>
          <cell r="W132" t="str">
            <v>9/00</v>
          </cell>
          <cell r="X132" t="str">
            <v>Octobre</v>
          </cell>
          <cell r="Y132" t="str">
            <v>10/00</v>
          </cell>
          <cell r="Z132" t="str">
            <v>Novembre</v>
          </cell>
          <cell r="AA132" t="str">
            <v>11-00</v>
          </cell>
          <cell r="AB132" t="str">
            <v>Décembre</v>
          </cell>
          <cell r="AC132" t="str">
            <v>12/00</v>
          </cell>
          <cell r="AD132" t="str">
            <v>Total 2001</v>
          </cell>
          <cell r="AE132" t="str">
            <v>Total 2000</v>
          </cell>
        </row>
        <row r="133">
          <cell r="C133" t="str">
            <v>9-3</v>
          </cell>
          <cell r="D133" t="str">
            <v>M2</v>
          </cell>
          <cell r="E133" t="str">
            <v>H</v>
          </cell>
          <cell r="F133">
            <v>7</v>
          </cell>
          <cell r="G133">
            <v>5</v>
          </cell>
          <cell r="H133">
            <v>13</v>
          </cell>
          <cell r="I133">
            <v>10</v>
          </cell>
          <cell r="J133">
            <v>7</v>
          </cell>
          <cell r="K133">
            <v>5</v>
          </cell>
          <cell r="L133">
            <v>11</v>
          </cell>
          <cell r="M133">
            <v>4</v>
          </cell>
          <cell r="N133">
            <v>5</v>
          </cell>
          <cell r="O133">
            <v>19</v>
          </cell>
          <cell r="P133">
            <v>10</v>
          </cell>
          <cell r="Q133">
            <v>11</v>
          </cell>
          <cell r="R133">
            <v>7</v>
          </cell>
          <cell r="S133">
            <v>6</v>
          </cell>
          <cell r="T133">
            <v>3</v>
          </cell>
          <cell r="U133">
            <v>10</v>
          </cell>
          <cell r="W133">
            <v>16</v>
          </cell>
          <cell r="Y133">
            <v>8</v>
          </cell>
          <cell r="AA133">
            <v>1</v>
          </cell>
          <cell r="AC133">
            <v>4</v>
          </cell>
          <cell r="AD133">
            <v>63</v>
          </cell>
          <cell r="AE133">
            <v>70</v>
          </cell>
        </row>
        <row r="134">
          <cell r="C134" t="str">
            <v>TOLEDO</v>
          </cell>
          <cell r="D134" t="str">
            <v>M2</v>
          </cell>
          <cell r="E134" t="str">
            <v>M2</v>
          </cell>
          <cell r="F134">
            <v>28</v>
          </cell>
          <cell r="G134">
            <v>39</v>
          </cell>
          <cell r="H134">
            <v>83</v>
          </cell>
          <cell r="I134">
            <v>91</v>
          </cell>
          <cell r="J134">
            <v>66</v>
          </cell>
          <cell r="K134">
            <v>78</v>
          </cell>
          <cell r="L134">
            <v>53</v>
          </cell>
          <cell r="M134">
            <v>82</v>
          </cell>
          <cell r="N134">
            <v>82</v>
          </cell>
          <cell r="O134">
            <v>47</v>
          </cell>
          <cell r="P134">
            <v>42</v>
          </cell>
          <cell r="Q134">
            <v>27</v>
          </cell>
          <cell r="R134">
            <v>36</v>
          </cell>
          <cell r="S134">
            <v>63</v>
          </cell>
          <cell r="T134">
            <v>35</v>
          </cell>
          <cell r="U134">
            <v>47</v>
          </cell>
          <cell r="W134">
            <v>69</v>
          </cell>
          <cell r="Y134">
            <v>52</v>
          </cell>
          <cell r="AA134">
            <v>50</v>
          </cell>
          <cell r="AC134">
            <v>44</v>
          </cell>
          <cell r="AD134">
            <v>425</v>
          </cell>
          <cell r="AE134">
            <v>474</v>
          </cell>
        </row>
        <row r="135">
          <cell r="C135" t="str">
            <v>LEGACY + OUTBACK</v>
          </cell>
          <cell r="D135" t="str">
            <v>M2</v>
          </cell>
          <cell r="E135" t="str">
            <v>M2</v>
          </cell>
          <cell r="F135">
            <v>2</v>
          </cell>
          <cell r="G135">
            <v>3</v>
          </cell>
          <cell r="H135">
            <v>2</v>
          </cell>
          <cell r="I135">
            <v>1</v>
          </cell>
          <cell r="J135">
            <v>1</v>
          </cell>
          <cell r="K135">
            <v>4</v>
          </cell>
          <cell r="L135">
            <v>0</v>
          </cell>
          <cell r="M135">
            <v>5</v>
          </cell>
          <cell r="N135">
            <v>0</v>
          </cell>
          <cell r="O135">
            <v>4</v>
          </cell>
          <cell r="P135">
            <v>1</v>
          </cell>
          <cell r="Q135">
            <v>4</v>
          </cell>
          <cell r="R135">
            <v>1</v>
          </cell>
          <cell r="S135">
            <v>2</v>
          </cell>
          <cell r="T135">
            <v>1</v>
          </cell>
          <cell r="U135">
            <v>2</v>
          </cell>
          <cell r="W135">
            <v>4</v>
          </cell>
          <cell r="Y135">
            <v>1</v>
          </cell>
          <cell r="AA135">
            <v>4</v>
          </cell>
          <cell r="AC135">
            <v>2</v>
          </cell>
          <cell r="AD135">
            <v>8</v>
          </cell>
          <cell r="AE135">
            <v>25</v>
          </cell>
        </row>
        <row r="136">
          <cell r="C136" t="str">
            <v>AVENSIS</v>
          </cell>
          <cell r="D136" t="str">
            <v>M2</v>
          </cell>
          <cell r="E136" t="str">
            <v>M2</v>
          </cell>
          <cell r="F136">
            <v>33</v>
          </cell>
          <cell r="G136">
            <v>39</v>
          </cell>
          <cell r="H136">
            <v>47</v>
          </cell>
          <cell r="I136">
            <v>53</v>
          </cell>
          <cell r="J136">
            <v>94</v>
          </cell>
          <cell r="K136">
            <v>40</v>
          </cell>
          <cell r="L136">
            <v>56</v>
          </cell>
          <cell r="M136">
            <v>45</v>
          </cell>
          <cell r="N136">
            <v>41</v>
          </cell>
          <cell r="O136">
            <v>37</v>
          </cell>
          <cell r="P136">
            <v>56</v>
          </cell>
          <cell r="Q136">
            <v>41</v>
          </cell>
          <cell r="R136">
            <v>51</v>
          </cell>
          <cell r="S136">
            <v>39</v>
          </cell>
          <cell r="T136">
            <v>52</v>
          </cell>
          <cell r="U136">
            <v>46</v>
          </cell>
          <cell r="W136">
            <v>51</v>
          </cell>
          <cell r="Y136">
            <v>41</v>
          </cell>
          <cell r="AA136">
            <v>56</v>
          </cell>
          <cell r="AC136">
            <v>52</v>
          </cell>
          <cell r="AD136">
            <v>430</v>
          </cell>
          <cell r="AE136">
            <v>340</v>
          </cell>
        </row>
        <row r="137">
          <cell r="C137" t="str">
            <v>PASSAT</v>
          </cell>
          <cell r="D137" t="str">
            <v>M2</v>
          </cell>
          <cell r="E137" t="str">
            <v>M2</v>
          </cell>
          <cell r="F137">
            <v>109</v>
          </cell>
          <cell r="G137">
            <v>57</v>
          </cell>
          <cell r="H137">
            <v>162</v>
          </cell>
          <cell r="I137">
            <v>53</v>
          </cell>
          <cell r="J137">
            <v>198</v>
          </cell>
          <cell r="K137">
            <v>147</v>
          </cell>
          <cell r="L137">
            <v>152</v>
          </cell>
          <cell r="M137">
            <v>145</v>
          </cell>
          <cell r="N137">
            <v>166</v>
          </cell>
          <cell r="O137">
            <v>117</v>
          </cell>
          <cell r="P137">
            <v>143</v>
          </cell>
          <cell r="Q137">
            <v>81</v>
          </cell>
          <cell r="R137">
            <v>114</v>
          </cell>
          <cell r="S137">
            <v>74</v>
          </cell>
          <cell r="T137">
            <v>119</v>
          </cell>
          <cell r="U137">
            <v>67</v>
          </cell>
          <cell r="W137">
            <v>23</v>
          </cell>
          <cell r="Y137">
            <v>5</v>
          </cell>
          <cell r="AA137">
            <v>170</v>
          </cell>
          <cell r="AC137">
            <v>171</v>
          </cell>
          <cell r="AD137">
            <v>1163</v>
          </cell>
          <cell r="AE137">
            <v>741</v>
          </cell>
        </row>
        <row r="138">
          <cell r="C138" t="str">
            <v>BORA</v>
          </cell>
          <cell r="D138" t="str">
            <v>M2</v>
          </cell>
          <cell r="E138" t="str">
            <v>M2</v>
          </cell>
          <cell r="F138">
            <v>76</v>
          </cell>
          <cell r="G138">
            <v>74</v>
          </cell>
          <cell r="H138">
            <v>96</v>
          </cell>
          <cell r="I138">
            <v>100</v>
          </cell>
          <cell r="J138">
            <v>117</v>
          </cell>
          <cell r="K138">
            <v>144</v>
          </cell>
          <cell r="L138">
            <v>159</v>
          </cell>
          <cell r="M138">
            <v>213</v>
          </cell>
          <cell r="N138">
            <v>161</v>
          </cell>
          <cell r="O138">
            <v>156</v>
          </cell>
          <cell r="P138">
            <v>101</v>
          </cell>
          <cell r="Q138">
            <v>155</v>
          </cell>
          <cell r="R138">
            <v>129</v>
          </cell>
          <cell r="S138">
            <v>226</v>
          </cell>
          <cell r="T138">
            <v>82</v>
          </cell>
          <cell r="U138">
            <v>116</v>
          </cell>
          <cell r="W138">
            <v>157</v>
          </cell>
          <cell r="Y138">
            <v>151</v>
          </cell>
          <cell r="AA138">
            <v>136</v>
          </cell>
          <cell r="AC138">
            <v>114</v>
          </cell>
          <cell r="AD138">
            <v>921</v>
          </cell>
          <cell r="AE138">
            <v>1184</v>
          </cell>
        </row>
        <row r="139">
          <cell r="C139" t="str">
            <v>MODELE</v>
          </cell>
          <cell r="D139" t="str">
            <v>SEGMENT MGE</v>
          </cell>
          <cell r="E139" t="str">
            <v>SEGMENT PSA</v>
          </cell>
          <cell r="F139" t="str">
            <v>Janvier</v>
          </cell>
          <cell r="G139" t="str">
            <v>1/00</v>
          </cell>
          <cell r="H139" t="str">
            <v>Février</v>
          </cell>
          <cell r="I139" t="str">
            <v>2/00</v>
          </cell>
          <cell r="J139" t="str">
            <v>Mars</v>
          </cell>
          <cell r="K139" t="str">
            <v>3/00</v>
          </cell>
          <cell r="L139" t="str">
            <v>Avril</v>
          </cell>
          <cell r="M139" t="str">
            <v>4/00</v>
          </cell>
          <cell r="N139" t="str">
            <v>Mai</v>
          </cell>
          <cell r="O139" t="str">
            <v>5/00</v>
          </cell>
          <cell r="P139" t="str">
            <v>Juin</v>
          </cell>
          <cell r="Q139" t="str">
            <v>6/00</v>
          </cell>
          <cell r="R139" t="str">
            <v>Juillet</v>
          </cell>
          <cell r="S139" t="str">
            <v>7/00</v>
          </cell>
          <cell r="T139" t="str">
            <v>Août</v>
          </cell>
          <cell r="U139" t="str">
            <v>8/00</v>
          </cell>
          <cell r="V139" t="str">
            <v>Septembre</v>
          </cell>
          <cell r="W139" t="str">
            <v>9/00</v>
          </cell>
          <cell r="X139" t="str">
            <v>Octobre</v>
          </cell>
          <cell r="Y139" t="str">
            <v>10/00</v>
          </cell>
          <cell r="Z139" t="str">
            <v>Novembre</v>
          </cell>
          <cell r="AA139" t="str">
            <v>11-00</v>
          </cell>
          <cell r="AB139" t="str">
            <v>Décembre</v>
          </cell>
          <cell r="AC139" t="str">
            <v>12/00</v>
          </cell>
          <cell r="AD139" t="str">
            <v>Total 2001</v>
          </cell>
          <cell r="AE139" t="str">
            <v>Total 2000</v>
          </cell>
        </row>
        <row r="140">
          <cell r="C140" t="str">
            <v>V40</v>
          </cell>
          <cell r="D140" t="str">
            <v>M2</v>
          </cell>
          <cell r="E140" t="str">
            <v>M2</v>
          </cell>
          <cell r="F140">
            <v>6</v>
          </cell>
          <cell r="G140">
            <v>9</v>
          </cell>
          <cell r="H140">
            <v>8</v>
          </cell>
          <cell r="I140">
            <v>8</v>
          </cell>
          <cell r="J140">
            <v>12</v>
          </cell>
          <cell r="K140">
            <v>13</v>
          </cell>
          <cell r="L140">
            <v>10</v>
          </cell>
          <cell r="M140">
            <v>13</v>
          </cell>
          <cell r="N140">
            <v>6</v>
          </cell>
          <cell r="O140">
            <v>24</v>
          </cell>
          <cell r="P140">
            <v>8</v>
          </cell>
          <cell r="Q140">
            <v>11</v>
          </cell>
          <cell r="R140">
            <v>22</v>
          </cell>
          <cell r="S140">
            <v>10</v>
          </cell>
          <cell r="T140">
            <v>7</v>
          </cell>
          <cell r="U140">
            <v>4</v>
          </cell>
          <cell r="W140">
            <v>23</v>
          </cell>
          <cell r="Y140">
            <v>14</v>
          </cell>
          <cell r="AA140">
            <v>16</v>
          </cell>
          <cell r="AC140">
            <v>19</v>
          </cell>
          <cell r="AD140">
            <v>79</v>
          </cell>
          <cell r="AE140">
            <v>92</v>
          </cell>
        </row>
        <row r="141">
          <cell r="C141" t="str">
            <v>S40</v>
          </cell>
          <cell r="D141" t="str">
            <v>M2</v>
          </cell>
          <cell r="E141" t="str">
            <v>M2</v>
          </cell>
          <cell r="F141">
            <v>31</v>
          </cell>
          <cell r="G141">
            <v>39</v>
          </cell>
          <cell r="H141">
            <v>43</v>
          </cell>
          <cell r="I141">
            <v>57</v>
          </cell>
          <cell r="J141">
            <v>42</v>
          </cell>
          <cell r="K141">
            <v>49</v>
          </cell>
          <cell r="L141">
            <v>32</v>
          </cell>
          <cell r="M141">
            <v>56</v>
          </cell>
          <cell r="N141">
            <v>24</v>
          </cell>
          <cell r="O141">
            <v>96</v>
          </cell>
          <cell r="P141">
            <v>30</v>
          </cell>
          <cell r="Q141">
            <v>9</v>
          </cell>
          <cell r="R141">
            <v>48</v>
          </cell>
          <cell r="S141">
            <v>38</v>
          </cell>
          <cell r="T141">
            <v>20</v>
          </cell>
          <cell r="U141">
            <v>9</v>
          </cell>
          <cell r="W141">
            <v>23</v>
          </cell>
          <cell r="Y141">
            <v>48</v>
          </cell>
          <cell r="AA141">
            <v>45</v>
          </cell>
          <cell r="AC141">
            <v>70</v>
          </cell>
          <cell r="AD141">
            <v>270</v>
          </cell>
          <cell r="AE141">
            <v>353</v>
          </cell>
        </row>
        <row r="142">
          <cell r="C142" t="str">
            <v>SEGMENT M2 MGE</v>
          </cell>
          <cell r="F142">
            <v>581</v>
          </cell>
          <cell r="G142">
            <v>662</v>
          </cell>
          <cell r="H142">
            <v>817</v>
          </cell>
          <cell r="I142">
            <v>890</v>
          </cell>
          <cell r="J142">
            <v>1176</v>
          </cell>
          <cell r="K142">
            <v>1103</v>
          </cell>
          <cell r="L142">
            <v>1154</v>
          </cell>
          <cell r="M142">
            <v>1102</v>
          </cell>
          <cell r="N142">
            <v>1285</v>
          </cell>
          <cell r="O142">
            <v>1141</v>
          </cell>
          <cell r="P142">
            <v>1134</v>
          </cell>
          <cell r="Q142">
            <v>1036</v>
          </cell>
          <cell r="R142">
            <v>1051</v>
          </cell>
          <cell r="S142">
            <v>1079</v>
          </cell>
          <cell r="T142">
            <v>1012</v>
          </cell>
          <cell r="U142">
            <v>849</v>
          </cell>
          <cell r="V142">
            <v>0</v>
          </cell>
          <cell r="W142">
            <v>846</v>
          </cell>
          <cell r="X142">
            <v>0</v>
          </cell>
          <cell r="Y142">
            <v>884</v>
          </cell>
          <cell r="Z142">
            <v>0</v>
          </cell>
          <cell r="AA142">
            <v>1034</v>
          </cell>
          <cell r="AB142">
            <v>0</v>
          </cell>
          <cell r="AC142">
            <v>1168</v>
          </cell>
          <cell r="AD142">
            <v>8210</v>
          </cell>
          <cell r="AE142">
            <v>7862</v>
          </cell>
        </row>
        <row r="143">
          <cell r="C143" t="str">
            <v>A6</v>
          </cell>
          <cell r="D143" t="str">
            <v>H</v>
          </cell>
          <cell r="E143" t="str">
            <v>H</v>
          </cell>
          <cell r="F143">
            <v>6</v>
          </cell>
          <cell r="G143">
            <v>10</v>
          </cell>
          <cell r="H143">
            <v>11</v>
          </cell>
          <cell r="I143">
            <v>12</v>
          </cell>
          <cell r="J143">
            <v>13</v>
          </cell>
          <cell r="K143">
            <v>12</v>
          </cell>
          <cell r="L143">
            <v>9</v>
          </cell>
          <cell r="M143">
            <v>16</v>
          </cell>
          <cell r="N143">
            <v>8</v>
          </cell>
          <cell r="O143">
            <v>23</v>
          </cell>
          <cell r="P143">
            <v>51</v>
          </cell>
          <cell r="Q143">
            <v>24</v>
          </cell>
          <cell r="R143">
            <v>15</v>
          </cell>
          <cell r="S143">
            <v>14</v>
          </cell>
          <cell r="T143">
            <v>16</v>
          </cell>
          <cell r="U143">
            <v>19</v>
          </cell>
          <cell r="W143">
            <v>18</v>
          </cell>
          <cell r="Y143">
            <v>13</v>
          </cell>
          <cell r="AA143">
            <v>31</v>
          </cell>
          <cell r="AC143">
            <v>45</v>
          </cell>
          <cell r="AD143">
            <v>129</v>
          </cell>
          <cell r="AE143">
            <v>130</v>
          </cell>
        </row>
        <row r="144">
          <cell r="C144" t="str">
            <v>A8</v>
          </cell>
          <cell r="D144" t="str">
            <v>H</v>
          </cell>
          <cell r="E144" t="str">
            <v>H</v>
          </cell>
          <cell r="F144">
            <v>0</v>
          </cell>
          <cell r="G144">
            <v>2</v>
          </cell>
          <cell r="H144">
            <v>1</v>
          </cell>
          <cell r="I144">
            <v>2</v>
          </cell>
          <cell r="J144">
            <v>2</v>
          </cell>
          <cell r="K144">
            <v>0</v>
          </cell>
          <cell r="L144">
            <v>1</v>
          </cell>
          <cell r="M144">
            <v>0</v>
          </cell>
          <cell r="N144">
            <v>3</v>
          </cell>
          <cell r="O144">
            <v>1</v>
          </cell>
          <cell r="P144">
            <v>0</v>
          </cell>
          <cell r="Q144">
            <v>0</v>
          </cell>
          <cell r="R144">
            <v>1</v>
          </cell>
          <cell r="S144">
            <v>1</v>
          </cell>
          <cell r="T144">
            <v>-1</v>
          </cell>
          <cell r="U144">
            <v>2</v>
          </cell>
          <cell r="W144">
            <v>1</v>
          </cell>
          <cell r="Y144">
            <v>2</v>
          </cell>
          <cell r="AA144">
            <v>0</v>
          </cell>
          <cell r="AC144">
            <v>1</v>
          </cell>
          <cell r="AD144">
            <v>7</v>
          </cell>
          <cell r="AE144">
            <v>8</v>
          </cell>
        </row>
        <row r="145">
          <cell r="C145">
            <v>166</v>
          </cell>
          <cell r="D145" t="str">
            <v>H</v>
          </cell>
          <cell r="E145" t="str">
            <v>H</v>
          </cell>
          <cell r="F145">
            <v>4</v>
          </cell>
          <cell r="G145">
            <v>5</v>
          </cell>
          <cell r="H145">
            <v>1</v>
          </cell>
          <cell r="I145">
            <v>4</v>
          </cell>
          <cell r="J145">
            <v>5</v>
          </cell>
          <cell r="K145">
            <v>7</v>
          </cell>
          <cell r="L145">
            <v>2</v>
          </cell>
          <cell r="M145">
            <v>6</v>
          </cell>
          <cell r="N145">
            <v>2</v>
          </cell>
          <cell r="O145">
            <v>2</v>
          </cell>
          <cell r="P145">
            <v>3</v>
          </cell>
          <cell r="Q145">
            <v>5</v>
          </cell>
          <cell r="R145">
            <v>2</v>
          </cell>
          <cell r="S145">
            <v>4</v>
          </cell>
          <cell r="T145">
            <v>2</v>
          </cell>
          <cell r="U145">
            <v>5</v>
          </cell>
          <cell r="W145">
            <v>5</v>
          </cell>
          <cell r="Y145">
            <v>3</v>
          </cell>
          <cell r="AA145">
            <v>4</v>
          </cell>
          <cell r="AC145">
            <v>1</v>
          </cell>
          <cell r="AD145">
            <v>21</v>
          </cell>
          <cell r="AE145">
            <v>38</v>
          </cell>
        </row>
        <row r="146">
          <cell r="C146" t="str">
            <v>MODELE</v>
          </cell>
          <cell r="D146" t="str">
            <v>SEGMENT MGE</v>
          </cell>
          <cell r="E146" t="str">
            <v>SEGMENT PSA</v>
          </cell>
          <cell r="F146" t="str">
            <v>Janvier</v>
          </cell>
          <cell r="G146" t="str">
            <v>1/00</v>
          </cell>
          <cell r="H146" t="str">
            <v>Février</v>
          </cell>
          <cell r="I146" t="str">
            <v>2/00</v>
          </cell>
          <cell r="J146" t="str">
            <v>Mars</v>
          </cell>
          <cell r="K146" t="str">
            <v>3/00</v>
          </cell>
          <cell r="L146" t="str">
            <v>Avril</v>
          </cell>
          <cell r="M146" t="str">
            <v>4/00</v>
          </cell>
          <cell r="N146" t="str">
            <v>Mai</v>
          </cell>
          <cell r="O146" t="str">
            <v>5/00</v>
          </cell>
          <cell r="P146" t="str">
            <v>Juin</v>
          </cell>
          <cell r="Q146" t="str">
            <v>6/00</v>
          </cell>
          <cell r="R146" t="str">
            <v>Juillet</v>
          </cell>
          <cell r="S146" t="str">
            <v>7/00</v>
          </cell>
          <cell r="T146" t="str">
            <v>Août</v>
          </cell>
          <cell r="U146" t="str">
            <v>8/00</v>
          </cell>
          <cell r="V146" t="str">
            <v>Septembre</v>
          </cell>
          <cell r="W146" t="str">
            <v>9/00</v>
          </cell>
          <cell r="X146" t="str">
            <v>Octobre</v>
          </cell>
          <cell r="Y146" t="str">
            <v>10/00</v>
          </cell>
          <cell r="Z146" t="str">
            <v>Novembre</v>
          </cell>
          <cell r="AA146" t="str">
            <v>11-00</v>
          </cell>
          <cell r="AB146" t="str">
            <v>Décembre</v>
          </cell>
          <cell r="AC146" t="str">
            <v>12/00</v>
          </cell>
          <cell r="AD146" t="str">
            <v>Total 2001</v>
          </cell>
          <cell r="AE146" t="str">
            <v>Total 2000</v>
          </cell>
        </row>
        <row r="147">
          <cell r="C147" t="str">
            <v>SERIE 3</v>
          </cell>
          <cell r="D147" t="str">
            <v>M2</v>
          </cell>
          <cell r="E147" t="str">
            <v>H</v>
          </cell>
          <cell r="F147">
            <v>20</v>
          </cell>
          <cell r="G147">
            <v>11</v>
          </cell>
          <cell r="H147">
            <v>26</v>
          </cell>
          <cell r="I147">
            <v>24</v>
          </cell>
          <cell r="J147">
            <v>24</v>
          </cell>
          <cell r="K147">
            <v>38</v>
          </cell>
          <cell r="L147">
            <v>32</v>
          </cell>
          <cell r="M147">
            <v>40</v>
          </cell>
          <cell r="N147">
            <v>22</v>
          </cell>
          <cell r="O147">
            <v>45</v>
          </cell>
          <cell r="P147">
            <v>39</v>
          </cell>
          <cell r="Q147">
            <v>43</v>
          </cell>
          <cell r="R147">
            <v>30</v>
          </cell>
          <cell r="S147">
            <v>39</v>
          </cell>
          <cell r="T147">
            <v>28</v>
          </cell>
          <cell r="U147">
            <v>36</v>
          </cell>
          <cell r="W147">
            <v>37</v>
          </cell>
          <cell r="Y147">
            <v>43</v>
          </cell>
          <cell r="AA147">
            <v>38</v>
          </cell>
          <cell r="AC147">
            <v>54</v>
          </cell>
          <cell r="AD147">
            <v>221</v>
          </cell>
          <cell r="AE147">
            <v>276</v>
          </cell>
        </row>
        <row r="148">
          <cell r="C148" t="str">
            <v>SERIE 5</v>
          </cell>
          <cell r="D148" t="str">
            <v>H</v>
          </cell>
          <cell r="E148" t="str">
            <v>H</v>
          </cell>
          <cell r="F148">
            <v>1</v>
          </cell>
          <cell r="G148">
            <v>1</v>
          </cell>
          <cell r="H148">
            <v>15</v>
          </cell>
          <cell r="I148">
            <v>8</v>
          </cell>
          <cell r="J148">
            <v>15</v>
          </cell>
          <cell r="K148">
            <v>8</v>
          </cell>
          <cell r="L148">
            <v>13</v>
          </cell>
          <cell r="M148">
            <v>7</v>
          </cell>
          <cell r="N148">
            <v>13</v>
          </cell>
          <cell r="O148">
            <v>8</v>
          </cell>
          <cell r="P148">
            <v>27</v>
          </cell>
          <cell r="Q148">
            <v>13</v>
          </cell>
          <cell r="R148">
            <v>10</v>
          </cell>
          <cell r="S148">
            <v>14</v>
          </cell>
          <cell r="T148">
            <v>12</v>
          </cell>
          <cell r="U148">
            <v>10</v>
          </cell>
          <cell r="W148">
            <v>12</v>
          </cell>
          <cell r="Y148">
            <v>3</v>
          </cell>
          <cell r="AA148">
            <v>11</v>
          </cell>
          <cell r="AC148">
            <v>21</v>
          </cell>
          <cell r="AD148">
            <v>106</v>
          </cell>
          <cell r="AE148">
            <v>69</v>
          </cell>
        </row>
        <row r="149">
          <cell r="C149" t="str">
            <v>SERIE 7</v>
          </cell>
          <cell r="D149" t="str">
            <v>H</v>
          </cell>
          <cell r="E149" t="str">
            <v>H</v>
          </cell>
          <cell r="F149">
            <v>0</v>
          </cell>
          <cell r="G149">
            <v>0</v>
          </cell>
          <cell r="H149">
            <v>0</v>
          </cell>
          <cell r="I149">
            <v>1</v>
          </cell>
          <cell r="J149">
            <v>0</v>
          </cell>
          <cell r="K149">
            <v>4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W149">
            <v>0</v>
          </cell>
          <cell r="Y149">
            <v>0</v>
          </cell>
          <cell r="AA149">
            <v>1</v>
          </cell>
          <cell r="AC149">
            <v>0</v>
          </cell>
          <cell r="AD149">
            <v>0</v>
          </cell>
          <cell r="AE149">
            <v>5</v>
          </cell>
        </row>
        <row r="150">
          <cell r="C150" t="str">
            <v>300 M</v>
          </cell>
          <cell r="D150" t="str">
            <v>H</v>
          </cell>
          <cell r="E150" t="str">
            <v>H</v>
          </cell>
          <cell r="F150">
            <v>1</v>
          </cell>
          <cell r="G150">
            <v>0</v>
          </cell>
          <cell r="H150">
            <v>0</v>
          </cell>
          <cell r="I150">
            <v>1</v>
          </cell>
          <cell r="J150">
            <v>0</v>
          </cell>
          <cell r="K150">
            <v>4</v>
          </cell>
          <cell r="L150">
            <v>1</v>
          </cell>
          <cell r="M150">
            <v>2</v>
          </cell>
          <cell r="N150">
            <v>0</v>
          </cell>
          <cell r="O150">
            <v>0</v>
          </cell>
          <cell r="P150">
            <v>0</v>
          </cell>
          <cell r="Q150">
            <v>2</v>
          </cell>
          <cell r="R150">
            <v>0</v>
          </cell>
          <cell r="S150">
            <v>1</v>
          </cell>
          <cell r="T150">
            <v>0</v>
          </cell>
          <cell r="U150">
            <v>0</v>
          </cell>
          <cell r="W150">
            <v>4</v>
          </cell>
          <cell r="Y150">
            <v>3</v>
          </cell>
          <cell r="AA150">
            <v>2</v>
          </cell>
          <cell r="AC150">
            <v>3</v>
          </cell>
          <cell r="AD150">
            <v>2</v>
          </cell>
          <cell r="AE150">
            <v>10</v>
          </cell>
        </row>
        <row r="151">
          <cell r="C151" t="str">
            <v>STRATUS</v>
          </cell>
          <cell r="D151" t="str">
            <v>H</v>
          </cell>
          <cell r="E151" t="str">
            <v>H</v>
          </cell>
          <cell r="F151">
            <v>2</v>
          </cell>
          <cell r="G151">
            <v>6</v>
          </cell>
          <cell r="H151">
            <v>2</v>
          </cell>
          <cell r="I151">
            <v>2</v>
          </cell>
          <cell r="J151">
            <v>0</v>
          </cell>
          <cell r="K151">
            <v>1</v>
          </cell>
          <cell r="L151">
            <v>0</v>
          </cell>
          <cell r="M151">
            <v>3</v>
          </cell>
          <cell r="N151">
            <v>0</v>
          </cell>
          <cell r="O151">
            <v>2</v>
          </cell>
          <cell r="P151">
            <v>1</v>
          </cell>
          <cell r="Q151">
            <v>11</v>
          </cell>
          <cell r="R151">
            <v>3</v>
          </cell>
          <cell r="S151">
            <v>37</v>
          </cell>
          <cell r="T151">
            <v>3</v>
          </cell>
          <cell r="U151">
            <v>25</v>
          </cell>
          <cell r="W151">
            <v>7</v>
          </cell>
          <cell r="Y151">
            <v>0</v>
          </cell>
          <cell r="AA151">
            <v>3</v>
          </cell>
          <cell r="AC151">
            <v>0</v>
          </cell>
          <cell r="AD151">
            <v>11</v>
          </cell>
          <cell r="AE151">
            <v>87</v>
          </cell>
        </row>
        <row r="152">
          <cell r="C152" t="str">
            <v>SEBRING</v>
          </cell>
          <cell r="D152" t="str">
            <v>H</v>
          </cell>
          <cell r="E152" t="str">
            <v>H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4</v>
          </cell>
          <cell r="Q152">
            <v>0</v>
          </cell>
          <cell r="R152">
            <v>1</v>
          </cell>
          <cell r="S152">
            <v>0</v>
          </cell>
          <cell r="T152">
            <v>2</v>
          </cell>
          <cell r="U152">
            <v>0</v>
          </cell>
          <cell r="W152">
            <v>0</v>
          </cell>
          <cell r="Y152">
            <v>0</v>
          </cell>
          <cell r="AA152">
            <v>0</v>
          </cell>
          <cell r="AC152">
            <v>0</v>
          </cell>
          <cell r="AD152">
            <v>7</v>
          </cell>
          <cell r="AE152">
            <v>0</v>
          </cell>
        </row>
        <row r="153">
          <cell r="C153" t="str">
            <v>VOYAGER</v>
          </cell>
          <cell r="D153" t="str">
            <v>H</v>
          </cell>
          <cell r="E153" t="str">
            <v>H</v>
          </cell>
          <cell r="F153">
            <v>0</v>
          </cell>
          <cell r="G153">
            <v>2</v>
          </cell>
          <cell r="H153">
            <v>0</v>
          </cell>
          <cell r="I153">
            <v>0</v>
          </cell>
          <cell r="J153">
            <v>1</v>
          </cell>
          <cell r="K153">
            <v>1</v>
          </cell>
          <cell r="L153">
            <v>1</v>
          </cell>
          <cell r="M153">
            <v>3</v>
          </cell>
          <cell r="N153">
            <v>2</v>
          </cell>
          <cell r="O153">
            <v>2</v>
          </cell>
          <cell r="P153">
            <v>1</v>
          </cell>
          <cell r="Q153">
            <v>1</v>
          </cell>
          <cell r="R153">
            <v>1</v>
          </cell>
          <cell r="S153">
            <v>2</v>
          </cell>
          <cell r="T153">
            <v>2</v>
          </cell>
          <cell r="U153">
            <v>1</v>
          </cell>
          <cell r="W153">
            <v>3</v>
          </cell>
          <cell r="Y153">
            <v>1</v>
          </cell>
          <cell r="AA153">
            <v>0</v>
          </cell>
          <cell r="AC153">
            <v>1</v>
          </cell>
          <cell r="AD153">
            <v>8</v>
          </cell>
          <cell r="AE153">
            <v>12</v>
          </cell>
        </row>
        <row r="154">
          <cell r="C154" t="str">
            <v>EVASION</v>
          </cell>
          <cell r="D154" t="str">
            <v>H</v>
          </cell>
          <cell r="E154" t="str">
            <v>H</v>
          </cell>
          <cell r="F154">
            <v>1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1</v>
          </cell>
          <cell r="O154">
            <v>0</v>
          </cell>
          <cell r="P154">
            <v>1</v>
          </cell>
          <cell r="Q154">
            <v>1</v>
          </cell>
          <cell r="R154">
            <v>0</v>
          </cell>
          <cell r="S154">
            <v>2</v>
          </cell>
          <cell r="T154">
            <v>0</v>
          </cell>
          <cell r="U154">
            <v>0</v>
          </cell>
          <cell r="W154">
            <v>1</v>
          </cell>
          <cell r="Y154">
            <v>0</v>
          </cell>
          <cell r="AA154">
            <v>1</v>
          </cell>
          <cell r="AC154">
            <v>0</v>
          </cell>
          <cell r="AD154">
            <v>3</v>
          </cell>
          <cell r="AE154">
            <v>3</v>
          </cell>
        </row>
        <row r="155">
          <cell r="C155" t="str">
            <v>XM</v>
          </cell>
          <cell r="D155" t="str">
            <v>H</v>
          </cell>
          <cell r="E155" t="str">
            <v>H</v>
          </cell>
          <cell r="F155">
            <v>0</v>
          </cell>
          <cell r="G155">
            <v>0</v>
          </cell>
          <cell r="H155">
            <v>0</v>
          </cell>
          <cell r="I155">
            <v>1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W155">
            <v>0</v>
          </cell>
          <cell r="Y155">
            <v>0</v>
          </cell>
          <cell r="AA155">
            <v>0</v>
          </cell>
          <cell r="AC155">
            <v>0</v>
          </cell>
          <cell r="AD155">
            <v>0</v>
          </cell>
          <cell r="AE155">
            <v>1</v>
          </cell>
        </row>
        <row r="156">
          <cell r="C156" t="str">
            <v>LEGANZA</v>
          </cell>
          <cell r="D156" t="str">
            <v>H</v>
          </cell>
          <cell r="E156" t="str">
            <v>H</v>
          </cell>
          <cell r="F156">
            <v>2</v>
          </cell>
          <cell r="G156">
            <v>9</v>
          </cell>
          <cell r="H156">
            <v>26</v>
          </cell>
          <cell r="I156">
            <v>6</v>
          </cell>
          <cell r="J156">
            <v>8</v>
          </cell>
          <cell r="K156">
            <v>6</v>
          </cell>
          <cell r="L156">
            <v>4</v>
          </cell>
          <cell r="M156">
            <v>7</v>
          </cell>
          <cell r="N156">
            <v>3</v>
          </cell>
          <cell r="O156">
            <v>9</v>
          </cell>
          <cell r="P156">
            <v>5</v>
          </cell>
          <cell r="Q156">
            <v>10</v>
          </cell>
          <cell r="R156">
            <v>1</v>
          </cell>
          <cell r="S156">
            <v>4</v>
          </cell>
          <cell r="T156">
            <v>0</v>
          </cell>
          <cell r="U156">
            <v>11</v>
          </cell>
          <cell r="W156">
            <v>14</v>
          </cell>
          <cell r="Y156">
            <v>8</v>
          </cell>
          <cell r="AA156">
            <v>2</v>
          </cell>
          <cell r="AC156">
            <v>11</v>
          </cell>
          <cell r="AD156">
            <v>49</v>
          </cell>
          <cell r="AE156">
            <v>62</v>
          </cell>
        </row>
        <row r="157">
          <cell r="C157" t="str">
            <v>ULYSSE</v>
          </cell>
          <cell r="D157" t="str">
            <v>H</v>
          </cell>
          <cell r="E157" t="str">
            <v>H</v>
          </cell>
          <cell r="F157">
            <v>1</v>
          </cell>
          <cell r="G157">
            <v>0</v>
          </cell>
          <cell r="H157">
            <v>0</v>
          </cell>
          <cell r="I157">
            <v>0</v>
          </cell>
          <cell r="J157">
            <v>1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1</v>
          </cell>
          <cell r="S157">
            <v>1</v>
          </cell>
          <cell r="T157">
            <v>0</v>
          </cell>
          <cell r="U157">
            <v>0</v>
          </cell>
          <cell r="W157">
            <v>0</v>
          </cell>
          <cell r="Y157">
            <v>0</v>
          </cell>
          <cell r="AA157">
            <v>0</v>
          </cell>
          <cell r="AC157">
            <v>0</v>
          </cell>
          <cell r="AD157">
            <v>3</v>
          </cell>
          <cell r="AE157">
            <v>1</v>
          </cell>
        </row>
        <row r="158">
          <cell r="C158" t="str">
            <v>GALAXY</v>
          </cell>
          <cell r="D158" t="str">
            <v>Monosp</v>
          </cell>
          <cell r="E158" t="str">
            <v>H</v>
          </cell>
          <cell r="F158">
            <v>0</v>
          </cell>
          <cell r="G158">
            <v>3</v>
          </cell>
          <cell r="H158">
            <v>0</v>
          </cell>
          <cell r="I158">
            <v>1</v>
          </cell>
          <cell r="J158">
            <v>0</v>
          </cell>
          <cell r="K158">
            <v>0</v>
          </cell>
          <cell r="L158">
            <v>1</v>
          </cell>
          <cell r="M158">
            <v>2</v>
          </cell>
          <cell r="N158">
            <v>4</v>
          </cell>
          <cell r="O158">
            <v>3</v>
          </cell>
          <cell r="P158">
            <v>1</v>
          </cell>
          <cell r="Q158">
            <v>0</v>
          </cell>
          <cell r="R158">
            <v>0</v>
          </cell>
          <cell r="S158">
            <v>0</v>
          </cell>
          <cell r="T158">
            <v>3</v>
          </cell>
          <cell r="U158">
            <v>3</v>
          </cell>
          <cell r="W158">
            <v>2</v>
          </cell>
          <cell r="Y158">
            <v>0</v>
          </cell>
          <cell r="AA158">
            <v>0</v>
          </cell>
          <cell r="AC158">
            <v>0</v>
          </cell>
          <cell r="AD158">
            <v>9</v>
          </cell>
          <cell r="AE158">
            <v>12</v>
          </cell>
        </row>
        <row r="159">
          <cell r="C159" t="str">
            <v>LEGEND</v>
          </cell>
          <cell r="D159" t="str">
            <v>H</v>
          </cell>
          <cell r="E159" t="str">
            <v>H</v>
          </cell>
          <cell r="F159">
            <v>1</v>
          </cell>
          <cell r="G159">
            <v>2</v>
          </cell>
          <cell r="H159">
            <v>2</v>
          </cell>
          <cell r="I159">
            <v>1</v>
          </cell>
          <cell r="J159">
            <v>0</v>
          </cell>
          <cell r="K159">
            <v>2</v>
          </cell>
          <cell r="L159">
            <v>0</v>
          </cell>
          <cell r="M159">
            <v>2</v>
          </cell>
          <cell r="N159">
            <v>0</v>
          </cell>
          <cell r="O159">
            <v>2</v>
          </cell>
          <cell r="P159">
            <v>0</v>
          </cell>
          <cell r="Q159">
            <v>0</v>
          </cell>
          <cell r="R159">
            <v>1</v>
          </cell>
          <cell r="S159">
            <v>0</v>
          </cell>
          <cell r="T159">
            <v>0</v>
          </cell>
          <cell r="U159">
            <v>0</v>
          </cell>
          <cell r="W159">
            <v>2</v>
          </cell>
          <cell r="Y159">
            <v>1</v>
          </cell>
          <cell r="AA159">
            <v>0</v>
          </cell>
          <cell r="AC159">
            <v>0</v>
          </cell>
          <cell r="AD159">
            <v>4</v>
          </cell>
          <cell r="AE159">
            <v>9</v>
          </cell>
        </row>
        <row r="160">
          <cell r="C160" t="str">
            <v>SHUTTLE</v>
          </cell>
          <cell r="D160" t="str">
            <v>Monosp</v>
          </cell>
          <cell r="E160" t="str">
            <v>H</v>
          </cell>
          <cell r="F160">
            <v>0</v>
          </cell>
          <cell r="G160">
            <v>0</v>
          </cell>
          <cell r="H160">
            <v>0</v>
          </cell>
          <cell r="I160">
            <v>1</v>
          </cell>
          <cell r="J160">
            <v>0</v>
          </cell>
          <cell r="K160">
            <v>3</v>
          </cell>
          <cell r="L160">
            <v>0</v>
          </cell>
          <cell r="M160">
            <v>1</v>
          </cell>
          <cell r="N160">
            <v>0</v>
          </cell>
          <cell r="O160">
            <v>0</v>
          </cell>
          <cell r="P160">
            <v>0</v>
          </cell>
          <cell r="Q160">
            <v>2</v>
          </cell>
          <cell r="R160">
            <v>0</v>
          </cell>
          <cell r="S160">
            <v>2</v>
          </cell>
          <cell r="T160">
            <v>0</v>
          </cell>
          <cell r="U160">
            <v>0</v>
          </cell>
          <cell r="W160">
            <v>0</v>
          </cell>
          <cell r="Y160">
            <v>0</v>
          </cell>
          <cell r="AA160">
            <v>0</v>
          </cell>
          <cell r="AC160">
            <v>0</v>
          </cell>
          <cell r="AD160">
            <v>0</v>
          </cell>
          <cell r="AE160">
            <v>9</v>
          </cell>
        </row>
        <row r="161">
          <cell r="C161" t="str">
            <v>SONATA</v>
          </cell>
          <cell r="D161" t="str">
            <v>H</v>
          </cell>
          <cell r="E161" t="str">
            <v>H</v>
          </cell>
          <cell r="F161">
            <v>0</v>
          </cell>
          <cell r="G161">
            <v>0</v>
          </cell>
          <cell r="H161">
            <v>1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1</v>
          </cell>
          <cell r="S161">
            <v>0</v>
          </cell>
          <cell r="T161">
            <v>0</v>
          </cell>
          <cell r="U161">
            <v>0</v>
          </cell>
          <cell r="W161">
            <v>0</v>
          </cell>
          <cell r="Y161">
            <v>0</v>
          </cell>
          <cell r="AA161">
            <v>0</v>
          </cell>
          <cell r="AC161">
            <v>0</v>
          </cell>
          <cell r="AD161">
            <v>2</v>
          </cell>
          <cell r="AE161">
            <v>0</v>
          </cell>
        </row>
        <row r="162">
          <cell r="C162" t="str">
            <v>TRAJET</v>
          </cell>
          <cell r="D162" t="str">
            <v>H</v>
          </cell>
          <cell r="E162" t="str">
            <v>H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1</v>
          </cell>
          <cell r="S162">
            <v>0</v>
          </cell>
          <cell r="T162">
            <v>0</v>
          </cell>
          <cell r="U162">
            <v>0</v>
          </cell>
          <cell r="W162">
            <v>0</v>
          </cell>
          <cell r="Y162">
            <v>0</v>
          </cell>
          <cell r="AA162">
            <v>0</v>
          </cell>
          <cell r="AC162">
            <v>0</v>
          </cell>
          <cell r="AD162">
            <v>1</v>
          </cell>
          <cell r="AE162">
            <v>0</v>
          </cell>
        </row>
        <row r="163">
          <cell r="C163" t="str">
            <v>XG</v>
          </cell>
          <cell r="D163" t="str">
            <v>H</v>
          </cell>
          <cell r="E163" t="str">
            <v>H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AD163">
            <v>0</v>
          </cell>
          <cell r="AE163">
            <v>0</v>
          </cell>
        </row>
        <row r="164">
          <cell r="C164" t="str">
            <v>MODELE</v>
          </cell>
          <cell r="D164" t="str">
            <v>SEGMENT MGE</v>
          </cell>
          <cell r="E164" t="str">
            <v>SEGMENT PSA</v>
          </cell>
          <cell r="F164" t="str">
            <v>Janvier</v>
          </cell>
          <cell r="G164" t="str">
            <v>1/00</v>
          </cell>
          <cell r="H164" t="str">
            <v>Février</v>
          </cell>
          <cell r="I164" t="str">
            <v>2/00</v>
          </cell>
          <cell r="J164" t="str">
            <v>Mars</v>
          </cell>
          <cell r="K164" t="str">
            <v>3/00</v>
          </cell>
          <cell r="L164" t="str">
            <v>Avril</v>
          </cell>
          <cell r="M164" t="str">
            <v>4/00</v>
          </cell>
          <cell r="N164" t="str">
            <v>Mai</v>
          </cell>
          <cell r="O164" t="str">
            <v>5/00</v>
          </cell>
          <cell r="P164" t="str">
            <v>Juin</v>
          </cell>
          <cell r="Q164" t="str">
            <v>6/00</v>
          </cell>
          <cell r="R164" t="str">
            <v>Juillet</v>
          </cell>
          <cell r="S164" t="str">
            <v>7/00</v>
          </cell>
          <cell r="T164" t="str">
            <v>Août</v>
          </cell>
          <cell r="U164" t="str">
            <v>8/00</v>
          </cell>
          <cell r="V164" t="str">
            <v>Septembre</v>
          </cell>
          <cell r="W164" t="str">
            <v>9/00</v>
          </cell>
          <cell r="X164" t="str">
            <v>Octobre</v>
          </cell>
          <cell r="Y164" t="str">
            <v>10/00</v>
          </cell>
          <cell r="Z164" t="str">
            <v>Novembre</v>
          </cell>
          <cell r="AA164" t="str">
            <v>11-00</v>
          </cell>
          <cell r="AB164" t="str">
            <v>Décembre</v>
          </cell>
          <cell r="AC164" t="str">
            <v>12/00</v>
          </cell>
          <cell r="AD164" t="str">
            <v>Total 2001</v>
          </cell>
          <cell r="AE164" t="str">
            <v>Total 2000</v>
          </cell>
        </row>
        <row r="165">
          <cell r="C165" t="str">
            <v>TOUTES JAGUAR</v>
          </cell>
          <cell r="D165" t="str">
            <v>H</v>
          </cell>
          <cell r="E165" t="str">
            <v>H</v>
          </cell>
          <cell r="F165">
            <v>0</v>
          </cell>
          <cell r="G165">
            <v>1</v>
          </cell>
          <cell r="H165">
            <v>0</v>
          </cell>
          <cell r="I165">
            <v>3</v>
          </cell>
          <cell r="J165">
            <v>2</v>
          </cell>
          <cell r="K165">
            <v>6</v>
          </cell>
          <cell r="L165">
            <v>3</v>
          </cell>
          <cell r="M165">
            <v>3</v>
          </cell>
          <cell r="N165">
            <v>5</v>
          </cell>
          <cell r="O165">
            <v>4</v>
          </cell>
          <cell r="P165">
            <v>10</v>
          </cell>
          <cell r="Q165">
            <v>2</v>
          </cell>
          <cell r="R165">
            <v>8</v>
          </cell>
          <cell r="S165">
            <v>2</v>
          </cell>
          <cell r="T165">
            <v>18</v>
          </cell>
          <cell r="U165">
            <v>5</v>
          </cell>
          <cell r="W165">
            <v>2</v>
          </cell>
          <cell r="Y165">
            <v>2</v>
          </cell>
          <cell r="AA165">
            <v>4</v>
          </cell>
          <cell r="AC165">
            <v>10</v>
          </cell>
          <cell r="AD165">
            <v>46</v>
          </cell>
          <cell r="AE165">
            <v>26</v>
          </cell>
        </row>
        <row r="166">
          <cell r="C166" t="str">
            <v>CARNIVAL</v>
          </cell>
          <cell r="D166" t="str">
            <v>H</v>
          </cell>
          <cell r="E166" t="str">
            <v>H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1</v>
          </cell>
          <cell r="S166">
            <v>0</v>
          </cell>
          <cell r="T166">
            <v>0</v>
          </cell>
          <cell r="U166">
            <v>0</v>
          </cell>
          <cell r="W166">
            <v>0</v>
          </cell>
          <cell r="Y166">
            <v>0</v>
          </cell>
          <cell r="AA166">
            <v>0</v>
          </cell>
          <cell r="AC166">
            <v>0</v>
          </cell>
          <cell r="AD166">
            <v>1</v>
          </cell>
          <cell r="AE166">
            <v>0</v>
          </cell>
        </row>
        <row r="167">
          <cell r="C167" t="str">
            <v>K</v>
          </cell>
          <cell r="D167" t="str">
            <v>H</v>
          </cell>
          <cell r="E167" t="str">
            <v>H</v>
          </cell>
          <cell r="F167">
            <v>1</v>
          </cell>
          <cell r="G167">
            <v>1</v>
          </cell>
          <cell r="H167">
            <v>0</v>
          </cell>
          <cell r="I167">
            <v>0</v>
          </cell>
          <cell r="J167">
            <v>0</v>
          </cell>
          <cell r="K167">
            <v>2</v>
          </cell>
          <cell r="L167">
            <v>1</v>
          </cell>
          <cell r="M167">
            <v>2</v>
          </cell>
          <cell r="N167">
            <v>0</v>
          </cell>
          <cell r="O167">
            <v>2</v>
          </cell>
          <cell r="P167">
            <v>1</v>
          </cell>
          <cell r="Q167">
            <v>1</v>
          </cell>
          <cell r="R167">
            <v>2</v>
          </cell>
          <cell r="S167">
            <v>1</v>
          </cell>
          <cell r="T167">
            <v>1</v>
          </cell>
          <cell r="U167">
            <v>0</v>
          </cell>
          <cell r="W167">
            <v>2</v>
          </cell>
          <cell r="Y167">
            <v>1</v>
          </cell>
          <cell r="AA167">
            <v>1</v>
          </cell>
          <cell r="AC167">
            <v>2</v>
          </cell>
          <cell r="AD167">
            <v>6</v>
          </cell>
          <cell r="AE167">
            <v>9</v>
          </cell>
        </row>
        <row r="168">
          <cell r="C168" t="str">
            <v>MPV</v>
          </cell>
          <cell r="D168" t="str">
            <v>Monosp</v>
          </cell>
          <cell r="E168" t="str">
            <v>H</v>
          </cell>
          <cell r="R168">
            <v>0</v>
          </cell>
          <cell r="S168">
            <v>0</v>
          </cell>
          <cell r="T168">
            <v>1</v>
          </cell>
          <cell r="U168">
            <v>0</v>
          </cell>
          <cell r="AD168">
            <v>1</v>
          </cell>
          <cell r="AE168">
            <v>0</v>
          </cell>
        </row>
        <row r="169">
          <cell r="C169" t="str">
            <v>XEDOS</v>
          </cell>
          <cell r="D169" t="str">
            <v>H</v>
          </cell>
          <cell r="E169" t="str">
            <v>H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1</v>
          </cell>
          <cell r="O169">
            <v>1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1</v>
          </cell>
          <cell r="U169">
            <v>0</v>
          </cell>
          <cell r="W169">
            <v>0</v>
          </cell>
          <cell r="Y169">
            <v>0</v>
          </cell>
          <cell r="AA169">
            <v>0</v>
          </cell>
          <cell r="AC169">
            <v>0</v>
          </cell>
          <cell r="AD169">
            <v>2</v>
          </cell>
          <cell r="AE169">
            <v>1</v>
          </cell>
        </row>
        <row r="170">
          <cell r="C170" t="str">
            <v>CLASSE C</v>
          </cell>
          <cell r="D170" t="str">
            <v>M2</v>
          </cell>
          <cell r="E170" t="str">
            <v>H</v>
          </cell>
          <cell r="F170">
            <v>28</v>
          </cell>
          <cell r="G170">
            <v>13</v>
          </cell>
          <cell r="H170">
            <v>30</v>
          </cell>
          <cell r="I170">
            <v>8</v>
          </cell>
          <cell r="J170">
            <v>25</v>
          </cell>
          <cell r="K170">
            <v>12</v>
          </cell>
          <cell r="L170">
            <v>27</v>
          </cell>
          <cell r="M170">
            <v>7</v>
          </cell>
          <cell r="N170">
            <v>21</v>
          </cell>
          <cell r="O170">
            <v>5</v>
          </cell>
          <cell r="P170">
            <v>15</v>
          </cell>
          <cell r="Q170">
            <v>14</v>
          </cell>
          <cell r="R170">
            <v>20</v>
          </cell>
          <cell r="S170">
            <v>14</v>
          </cell>
          <cell r="T170">
            <v>12</v>
          </cell>
          <cell r="U170">
            <v>9</v>
          </cell>
          <cell r="W170">
            <v>19</v>
          </cell>
          <cell r="Y170">
            <v>14</v>
          </cell>
          <cell r="AA170">
            <v>31</v>
          </cell>
          <cell r="AC170">
            <v>16</v>
          </cell>
          <cell r="AD170">
            <v>178</v>
          </cell>
          <cell r="AE170">
            <v>82</v>
          </cell>
        </row>
        <row r="171">
          <cell r="C171" t="str">
            <v>CLASSE E</v>
          </cell>
          <cell r="D171" t="str">
            <v>H</v>
          </cell>
          <cell r="E171" t="str">
            <v>H</v>
          </cell>
          <cell r="F171">
            <v>15</v>
          </cell>
          <cell r="G171">
            <v>17</v>
          </cell>
          <cell r="H171">
            <v>15</v>
          </cell>
          <cell r="I171">
            <v>18</v>
          </cell>
          <cell r="J171">
            <v>15</v>
          </cell>
          <cell r="K171">
            <v>18</v>
          </cell>
          <cell r="L171">
            <v>12</v>
          </cell>
          <cell r="M171">
            <v>14</v>
          </cell>
          <cell r="N171">
            <v>21</v>
          </cell>
          <cell r="O171">
            <v>17</v>
          </cell>
          <cell r="P171">
            <v>20</v>
          </cell>
          <cell r="Q171">
            <v>8</v>
          </cell>
          <cell r="R171">
            <v>15</v>
          </cell>
          <cell r="S171">
            <v>12</v>
          </cell>
          <cell r="T171">
            <v>8</v>
          </cell>
          <cell r="U171">
            <v>19</v>
          </cell>
          <cell r="W171">
            <v>20</v>
          </cell>
          <cell r="Y171">
            <v>18</v>
          </cell>
          <cell r="AA171">
            <v>11</v>
          </cell>
          <cell r="AC171">
            <v>18</v>
          </cell>
          <cell r="AD171">
            <v>121</v>
          </cell>
          <cell r="AE171">
            <v>123</v>
          </cell>
        </row>
        <row r="172">
          <cell r="C172" t="str">
            <v>CLASSE S + CLASSE V</v>
          </cell>
          <cell r="D172" t="str">
            <v>H</v>
          </cell>
          <cell r="E172" t="str">
            <v>H</v>
          </cell>
          <cell r="F172">
            <v>1</v>
          </cell>
          <cell r="G172">
            <v>6</v>
          </cell>
          <cell r="H172">
            <v>2</v>
          </cell>
          <cell r="I172">
            <v>3</v>
          </cell>
          <cell r="J172">
            <v>1</v>
          </cell>
          <cell r="K172">
            <v>5</v>
          </cell>
          <cell r="L172">
            <v>1</v>
          </cell>
          <cell r="M172">
            <v>2</v>
          </cell>
          <cell r="N172">
            <v>4</v>
          </cell>
          <cell r="O172">
            <v>2</v>
          </cell>
          <cell r="P172">
            <v>11</v>
          </cell>
          <cell r="Q172">
            <v>4</v>
          </cell>
          <cell r="R172">
            <v>10</v>
          </cell>
          <cell r="S172">
            <v>0</v>
          </cell>
          <cell r="T172">
            <v>5</v>
          </cell>
          <cell r="U172">
            <v>4</v>
          </cell>
          <cell r="W172">
            <v>4</v>
          </cell>
          <cell r="Y172">
            <v>6</v>
          </cell>
          <cell r="AA172">
            <v>2</v>
          </cell>
          <cell r="AC172">
            <v>4</v>
          </cell>
          <cell r="AD172">
            <v>35</v>
          </cell>
          <cell r="AE172">
            <v>26</v>
          </cell>
        </row>
        <row r="173">
          <cell r="C173" t="str">
            <v>SPACE GEAR</v>
          </cell>
          <cell r="D173" t="str">
            <v>H</v>
          </cell>
          <cell r="E173" t="str">
            <v>H</v>
          </cell>
          <cell r="F173">
            <v>0</v>
          </cell>
          <cell r="G173">
            <v>0</v>
          </cell>
          <cell r="H173">
            <v>1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1</v>
          </cell>
          <cell r="N173">
            <v>0</v>
          </cell>
          <cell r="O173">
            <v>2</v>
          </cell>
          <cell r="P173">
            <v>0</v>
          </cell>
          <cell r="Q173">
            <v>1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W173">
            <v>3</v>
          </cell>
          <cell r="Y173">
            <v>0</v>
          </cell>
          <cell r="AA173">
            <v>1</v>
          </cell>
          <cell r="AC173">
            <v>0</v>
          </cell>
          <cell r="AD173">
            <v>1</v>
          </cell>
          <cell r="AE173">
            <v>6</v>
          </cell>
        </row>
        <row r="174">
          <cell r="C174" t="str">
            <v>MAXIMA</v>
          </cell>
          <cell r="D174" t="str">
            <v>H</v>
          </cell>
          <cell r="E174" t="str">
            <v>H</v>
          </cell>
          <cell r="F174">
            <v>12</v>
          </cell>
          <cell r="G174">
            <v>12</v>
          </cell>
          <cell r="H174">
            <v>3</v>
          </cell>
          <cell r="I174">
            <v>0</v>
          </cell>
          <cell r="J174">
            <v>14</v>
          </cell>
          <cell r="K174">
            <v>3</v>
          </cell>
          <cell r="L174">
            <v>8</v>
          </cell>
          <cell r="M174">
            <v>3</v>
          </cell>
          <cell r="N174">
            <v>13</v>
          </cell>
          <cell r="O174">
            <v>2</v>
          </cell>
          <cell r="P174">
            <v>7</v>
          </cell>
          <cell r="Q174">
            <v>6</v>
          </cell>
          <cell r="R174">
            <v>10</v>
          </cell>
          <cell r="S174">
            <v>4</v>
          </cell>
          <cell r="T174">
            <v>5</v>
          </cell>
          <cell r="U174">
            <v>10</v>
          </cell>
          <cell r="W174">
            <v>5</v>
          </cell>
          <cell r="Y174">
            <v>10</v>
          </cell>
          <cell r="AA174">
            <v>3</v>
          </cell>
          <cell r="AC174">
            <v>6</v>
          </cell>
          <cell r="AD174">
            <v>72</v>
          </cell>
          <cell r="AE174">
            <v>40</v>
          </cell>
        </row>
        <row r="175">
          <cell r="C175" t="str">
            <v>SERENA</v>
          </cell>
          <cell r="D175" t="str">
            <v>H</v>
          </cell>
          <cell r="E175" t="str">
            <v>M2</v>
          </cell>
          <cell r="F175">
            <v>1</v>
          </cell>
          <cell r="G175">
            <v>8</v>
          </cell>
          <cell r="H175">
            <v>1</v>
          </cell>
          <cell r="I175">
            <v>0</v>
          </cell>
          <cell r="J175">
            <v>1</v>
          </cell>
          <cell r="K175">
            <v>1</v>
          </cell>
          <cell r="L175">
            <v>1</v>
          </cell>
          <cell r="M175">
            <v>0</v>
          </cell>
          <cell r="N175">
            <v>0</v>
          </cell>
          <cell r="O175">
            <v>1</v>
          </cell>
          <cell r="P175">
            <v>0</v>
          </cell>
          <cell r="Q175">
            <v>2</v>
          </cell>
          <cell r="R175">
            <v>2</v>
          </cell>
          <cell r="S175">
            <v>3</v>
          </cell>
          <cell r="T175">
            <v>2</v>
          </cell>
          <cell r="U175">
            <v>3</v>
          </cell>
          <cell r="W175">
            <v>2</v>
          </cell>
          <cell r="Y175">
            <v>0</v>
          </cell>
          <cell r="AA175">
            <v>0</v>
          </cell>
          <cell r="AC175">
            <v>1</v>
          </cell>
          <cell r="AD175">
            <v>8</v>
          </cell>
          <cell r="AE175">
            <v>18</v>
          </cell>
        </row>
        <row r="176">
          <cell r="C176" t="str">
            <v>OMEGA</v>
          </cell>
          <cell r="D176" t="str">
            <v>H</v>
          </cell>
          <cell r="E176" t="str">
            <v>H</v>
          </cell>
          <cell r="F176">
            <v>5</v>
          </cell>
          <cell r="G176">
            <v>10</v>
          </cell>
          <cell r="H176">
            <v>10</v>
          </cell>
          <cell r="I176">
            <v>11</v>
          </cell>
          <cell r="J176">
            <v>6</v>
          </cell>
          <cell r="K176">
            <v>16</v>
          </cell>
          <cell r="L176">
            <v>13</v>
          </cell>
          <cell r="M176">
            <v>16</v>
          </cell>
          <cell r="N176">
            <v>12</v>
          </cell>
          <cell r="O176">
            <v>19</v>
          </cell>
          <cell r="P176">
            <v>17</v>
          </cell>
          <cell r="Q176">
            <v>14</v>
          </cell>
          <cell r="R176">
            <v>4</v>
          </cell>
          <cell r="S176">
            <v>15</v>
          </cell>
          <cell r="T176">
            <v>5</v>
          </cell>
          <cell r="U176">
            <v>7</v>
          </cell>
          <cell r="W176">
            <v>9</v>
          </cell>
          <cell r="Y176">
            <v>12</v>
          </cell>
          <cell r="AA176">
            <v>13</v>
          </cell>
          <cell r="AC176">
            <v>8</v>
          </cell>
          <cell r="AD176">
            <v>72</v>
          </cell>
          <cell r="AE176">
            <v>108</v>
          </cell>
        </row>
        <row r="177">
          <cell r="C177" t="str">
            <v>SINTRA</v>
          </cell>
          <cell r="D177" t="str">
            <v>H</v>
          </cell>
          <cell r="E177" t="str">
            <v>H</v>
          </cell>
          <cell r="F177">
            <v>0</v>
          </cell>
          <cell r="G177">
            <v>1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1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W177">
            <v>1</v>
          </cell>
          <cell r="Y177">
            <v>0</v>
          </cell>
          <cell r="AA177">
            <v>0</v>
          </cell>
          <cell r="AC177">
            <v>0</v>
          </cell>
          <cell r="AD177">
            <v>0</v>
          </cell>
          <cell r="AE177">
            <v>2</v>
          </cell>
        </row>
        <row r="178">
          <cell r="C178">
            <v>806</v>
          </cell>
          <cell r="D178" t="str">
            <v>H</v>
          </cell>
          <cell r="E178" t="str">
            <v>H</v>
          </cell>
          <cell r="F178">
            <v>0</v>
          </cell>
          <cell r="G178">
            <v>1</v>
          </cell>
          <cell r="H178">
            <v>2</v>
          </cell>
          <cell r="I178">
            <v>3</v>
          </cell>
          <cell r="J178">
            <v>1</v>
          </cell>
          <cell r="K178">
            <v>1</v>
          </cell>
          <cell r="L178">
            <v>1</v>
          </cell>
          <cell r="M178">
            <v>2</v>
          </cell>
          <cell r="N178">
            <v>0</v>
          </cell>
          <cell r="O178">
            <v>0</v>
          </cell>
          <cell r="P178">
            <v>2</v>
          </cell>
          <cell r="Q178">
            <v>1</v>
          </cell>
          <cell r="R178">
            <v>2</v>
          </cell>
          <cell r="S178">
            <v>1</v>
          </cell>
          <cell r="T178">
            <v>0</v>
          </cell>
          <cell r="U178">
            <v>2</v>
          </cell>
          <cell r="W178">
            <v>0</v>
          </cell>
          <cell r="Y178">
            <v>1</v>
          </cell>
          <cell r="AA178">
            <v>0</v>
          </cell>
          <cell r="AC178">
            <v>1</v>
          </cell>
          <cell r="AD178">
            <v>8</v>
          </cell>
          <cell r="AE178">
            <v>11</v>
          </cell>
        </row>
        <row r="179">
          <cell r="C179">
            <v>607</v>
          </cell>
          <cell r="D179" t="str">
            <v>H</v>
          </cell>
          <cell r="E179" t="str">
            <v>H</v>
          </cell>
          <cell r="F179">
            <v>13</v>
          </cell>
          <cell r="H179">
            <v>37</v>
          </cell>
          <cell r="J179">
            <v>69</v>
          </cell>
          <cell r="L179">
            <v>39</v>
          </cell>
          <cell r="N179">
            <v>34</v>
          </cell>
          <cell r="P179">
            <v>28</v>
          </cell>
          <cell r="R179">
            <v>28</v>
          </cell>
          <cell r="T179">
            <v>18</v>
          </cell>
          <cell r="U179">
            <v>8</v>
          </cell>
          <cell r="W179">
            <v>15</v>
          </cell>
          <cell r="Y179">
            <v>8</v>
          </cell>
          <cell r="AA179">
            <v>14</v>
          </cell>
          <cell r="AC179">
            <v>23</v>
          </cell>
          <cell r="AD179">
            <v>266</v>
          </cell>
          <cell r="AE179">
            <v>8</v>
          </cell>
        </row>
        <row r="180">
          <cell r="C180" t="str">
            <v>ESPACE</v>
          </cell>
          <cell r="D180" t="str">
            <v>H</v>
          </cell>
          <cell r="E180" t="str">
            <v>H</v>
          </cell>
          <cell r="F180">
            <v>5</v>
          </cell>
          <cell r="G180">
            <v>2</v>
          </cell>
          <cell r="H180">
            <v>2</v>
          </cell>
          <cell r="I180">
            <v>2</v>
          </cell>
          <cell r="J180">
            <v>5</v>
          </cell>
          <cell r="K180">
            <v>2</v>
          </cell>
          <cell r="L180">
            <v>2</v>
          </cell>
          <cell r="M180">
            <v>2</v>
          </cell>
          <cell r="N180">
            <v>1</v>
          </cell>
          <cell r="O180">
            <v>3</v>
          </cell>
          <cell r="P180">
            <v>4</v>
          </cell>
          <cell r="Q180">
            <v>6</v>
          </cell>
          <cell r="R180">
            <v>4</v>
          </cell>
          <cell r="S180">
            <v>4</v>
          </cell>
          <cell r="T180">
            <v>1</v>
          </cell>
          <cell r="U180">
            <v>2</v>
          </cell>
          <cell r="W180">
            <v>2</v>
          </cell>
          <cell r="Y180">
            <v>4</v>
          </cell>
          <cell r="AA180">
            <v>4</v>
          </cell>
          <cell r="AC180">
            <v>2</v>
          </cell>
          <cell r="AD180">
            <v>24</v>
          </cell>
          <cell r="AE180">
            <v>23</v>
          </cell>
        </row>
        <row r="181">
          <cell r="C181" t="str">
            <v>SAFRANE</v>
          </cell>
          <cell r="D181" t="str">
            <v>H</v>
          </cell>
          <cell r="E181" t="str">
            <v>H</v>
          </cell>
          <cell r="F181">
            <v>1</v>
          </cell>
          <cell r="G181">
            <v>0</v>
          </cell>
          <cell r="H181">
            <v>0</v>
          </cell>
          <cell r="I181">
            <v>0</v>
          </cell>
          <cell r="J181">
            <v>1</v>
          </cell>
          <cell r="K181">
            <v>0</v>
          </cell>
          <cell r="L181">
            <v>0</v>
          </cell>
          <cell r="M181">
            <v>1</v>
          </cell>
          <cell r="N181">
            <v>0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W181">
            <v>1</v>
          </cell>
          <cell r="Y181">
            <v>3</v>
          </cell>
          <cell r="AA181">
            <v>0</v>
          </cell>
          <cell r="AC181">
            <v>0</v>
          </cell>
          <cell r="AD181">
            <v>2</v>
          </cell>
          <cell r="AE181">
            <v>2</v>
          </cell>
        </row>
        <row r="182">
          <cell r="C182">
            <v>75</v>
          </cell>
          <cell r="D182" t="str">
            <v>H</v>
          </cell>
          <cell r="E182" t="str">
            <v>H</v>
          </cell>
          <cell r="F182">
            <v>6</v>
          </cell>
          <cell r="G182">
            <v>9</v>
          </cell>
          <cell r="H182">
            <v>6</v>
          </cell>
          <cell r="I182">
            <v>6</v>
          </cell>
          <cell r="J182">
            <v>9</v>
          </cell>
          <cell r="K182">
            <v>19</v>
          </cell>
          <cell r="L182">
            <v>3</v>
          </cell>
          <cell r="M182">
            <v>11</v>
          </cell>
          <cell r="N182">
            <v>5</v>
          </cell>
          <cell r="O182">
            <v>9</v>
          </cell>
          <cell r="P182">
            <v>8</v>
          </cell>
          <cell r="Q182">
            <v>11</v>
          </cell>
          <cell r="R182">
            <v>3</v>
          </cell>
          <cell r="S182">
            <v>2</v>
          </cell>
          <cell r="T182">
            <v>10</v>
          </cell>
          <cell r="U182">
            <v>12</v>
          </cell>
          <cell r="W182">
            <v>4</v>
          </cell>
          <cell r="Y182">
            <v>3</v>
          </cell>
          <cell r="AA182">
            <v>4</v>
          </cell>
          <cell r="AC182">
            <v>3</v>
          </cell>
          <cell r="AD182">
            <v>50</v>
          </cell>
          <cell r="AE182">
            <v>79</v>
          </cell>
        </row>
        <row r="183">
          <cell r="C183" t="str">
            <v>9-5</v>
          </cell>
          <cell r="D183" t="str">
            <v>H</v>
          </cell>
          <cell r="E183" t="str">
            <v>H</v>
          </cell>
          <cell r="F183">
            <v>31</v>
          </cell>
          <cell r="G183">
            <v>7</v>
          </cell>
          <cell r="H183">
            <v>27</v>
          </cell>
          <cell r="I183">
            <v>10</v>
          </cell>
          <cell r="J183">
            <v>20</v>
          </cell>
          <cell r="K183">
            <v>22</v>
          </cell>
          <cell r="L183">
            <v>7</v>
          </cell>
          <cell r="M183">
            <v>16</v>
          </cell>
          <cell r="N183">
            <v>15</v>
          </cell>
          <cell r="O183">
            <v>13</v>
          </cell>
          <cell r="P183">
            <v>14</v>
          </cell>
          <cell r="Q183">
            <v>20</v>
          </cell>
          <cell r="R183">
            <v>13</v>
          </cell>
          <cell r="S183">
            <v>14</v>
          </cell>
          <cell r="T183">
            <v>6</v>
          </cell>
          <cell r="U183">
            <v>17</v>
          </cell>
          <cell r="W183">
            <v>14</v>
          </cell>
          <cell r="Y183">
            <v>19</v>
          </cell>
          <cell r="AA183">
            <v>9</v>
          </cell>
          <cell r="AC183">
            <v>10</v>
          </cell>
          <cell r="AD183">
            <v>133</v>
          </cell>
          <cell r="AE183">
            <v>119</v>
          </cell>
        </row>
        <row r="184">
          <cell r="C184" t="str">
            <v>ALHAMBRA</v>
          </cell>
          <cell r="D184" t="str">
            <v>H</v>
          </cell>
          <cell r="E184" t="str">
            <v>H</v>
          </cell>
          <cell r="F184">
            <v>23</v>
          </cell>
          <cell r="G184">
            <v>4</v>
          </cell>
          <cell r="H184">
            <v>4</v>
          </cell>
          <cell r="I184">
            <v>1</v>
          </cell>
          <cell r="J184">
            <v>3</v>
          </cell>
          <cell r="K184">
            <v>9</v>
          </cell>
          <cell r="L184">
            <v>24</v>
          </cell>
          <cell r="M184">
            <v>7</v>
          </cell>
          <cell r="N184">
            <v>8</v>
          </cell>
          <cell r="O184">
            <v>3</v>
          </cell>
          <cell r="P184">
            <v>11</v>
          </cell>
          <cell r="Q184">
            <v>3</v>
          </cell>
          <cell r="R184">
            <v>10</v>
          </cell>
          <cell r="S184">
            <v>2</v>
          </cell>
          <cell r="T184">
            <v>6</v>
          </cell>
          <cell r="U184">
            <v>0</v>
          </cell>
          <cell r="W184">
            <v>1</v>
          </cell>
          <cell r="Y184">
            <v>2</v>
          </cell>
          <cell r="AA184">
            <v>3</v>
          </cell>
          <cell r="AC184">
            <v>3</v>
          </cell>
          <cell r="AD184">
            <v>89</v>
          </cell>
          <cell r="AE184">
            <v>29</v>
          </cell>
        </row>
        <row r="185">
          <cell r="C185" t="str">
            <v>CAMRY</v>
          </cell>
          <cell r="D185" t="str">
            <v>H</v>
          </cell>
          <cell r="E185" t="str">
            <v>H</v>
          </cell>
          <cell r="F185">
            <v>6</v>
          </cell>
          <cell r="G185">
            <v>2</v>
          </cell>
          <cell r="H185">
            <v>6</v>
          </cell>
          <cell r="I185">
            <v>0</v>
          </cell>
          <cell r="J185">
            <v>9</v>
          </cell>
          <cell r="K185">
            <v>1</v>
          </cell>
          <cell r="L185">
            <v>3</v>
          </cell>
          <cell r="M185">
            <v>1</v>
          </cell>
          <cell r="N185">
            <v>3</v>
          </cell>
          <cell r="O185">
            <v>2</v>
          </cell>
          <cell r="P185">
            <v>2</v>
          </cell>
          <cell r="Q185">
            <v>4</v>
          </cell>
          <cell r="R185">
            <v>5</v>
          </cell>
          <cell r="S185">
            <v>0</v>
          </cell>
          <cell r="T185">
            <v>3</v>
          </cell>
          <cell r="U185">
            <v>3</v>
          </cell>
          <cell r="W185">
            <v>4</v>
          </cell>
          <cell r="Y185">
            <v>5</v>
          </cell>
          <cell r="AA185">
            <v>3</v>
          </cell>
          <cell r="AC185">
            <v>3</v>
          </cell>
          <cell r="AD185">
            <v>37</v>
          </cell>
          <cell r="AE185">
            <v>13</v>
          </cell>
        </row>
        <row r="186">
          <cell r="C186" t="str">
            <v>LEXUS</v>
          </cell>
          <cell r="D186" t="str">
            <v>H</v>
          </cell>
          <cell r="E186" t="str">
            <v>H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1</v>
          </cell>
          <cell r="W186">
            <v>0</v>
          </cell>
          <cell r="Y186">
            <v>0</v>
          </cell>
          <cell r="AA186">
            <v>0</v>
          </cell>
          <cell r="AC186">
            <v>0</v>
          </cell>
          <cell r="AD186">
            <v>0</v>
          </cell>
          <cell r="AE186">
            <v>1</v>
          </cell>
        </row>
        <row r="187">
          <cell r="C187" t="str">
            <v>SHARAN</v>
          </cell>
          <cell r="D187" t="str">
            <v>H</v>
          </cell>
          <cell r="E187" t="str">
            <v>H</v>
          </cell>
          <cell r="F187">
            <v>10</v>
          </cell>
          <cell r="G187">
            <v>3</v>
          </cell>
          <cell r="H187">
            <v>6</v>
          </cell>
          <cell r="I187">
            <v>1</v>
          </cell>
          <cell r="J187">
            <v>17</v>
          </cell>
          <cell r="K187">
            <v>6</v>
          </cell>
          <cell r="L187">
            <v>15</v>
          </cell>
          <cell r="M187">
            <v>2</v>
          </cell>
          <cell r="N187">
            <v>12</v>
          </cell>
          <cell r="O187">
            <v>4</v>
          </cell>
          <cell r="P187">
            <v>13</v>
          </cell>
          <cell r="Q187">
            <v>0</v>
          </cell>
          <cell r="R187">
            <v>11</v>
          </cell>
          <cell r="S187">
            <v>0</v>
          </cell>
          <cell r="T187">
            <v>8</v>
          </cell>
          <cell r="U187">
            <v>0</v>
          </cell>
          <cell r="W187">
            <v>4</v>
          </cell>
          <cell r="Y187">
            <v>6</v>
          </cell>
          <cell r="AA187">
            <v>12</v>
          </cell>
          <cell r="AC187">
            <v>14</v>
          </cell>
          <cell r="AD187">
            <v>92</v>
          </cell>
          <cell r="AE187">
            <v>16</v>
          </cell>
        </row>
        <row r="188">
          <cell r="C188" t="str">
            <v>V70</v>
          </cell>
          <cell r="D188" t="str">
            <v>H</v>
          </cell>
          <cell r="E188" t="str">
            <v>H</v>
          </cell>
          <cell r="F188">
            <v>4</v>
          </cell>
          <cell r="G188">
            <v>11</v>
          </cell>
          <cell r="H188">
            <v>3</v>
          </cell>
          <cell r="I188">
            <v>14</v>
          </cell>
          <cell r="J188">
            <v>3</v>
          </cell>
          <cell r="K188">
            <v>17</v>
          </cell>
          <cell r="L188">
            <v>2</v>
          </cell>
          <cell r="M188">
            <v>19</v>
          </cell>
          <cell r="N188">
            <v>4</v>
          </cell>
          <cell r="O188">
            <v>18</v>
          </cell>
          <cell r="P188">
            <v>2</v>
          </cell>
          <cell r="Q188">
            <v>1</v>
          </cell>
          <cell r="R188">
            <v>2</v>
          </cell>
          <cell r="S188">
            <v>0</v>
          </cell>
          <cell r="T188">
            <v>0</v>
          </cell>
          <cell r="U188">
            <v>3</v>
          </cell>
          <cell r="W188">
            <v>0</v>
          </cell>
          <cell r="Y188">
            <v>0</v>
          </cell>
          <cell r="AA188">
            <v>3</v>
          </cell>
          <cell r="AC188">
            <v>1</v>
          </cell>
          <cell r="AD188">
            <v>20</v>
          </cell>
          <cell r="AE188">
            <v>83</v>
          </cell>
        </row>
        <row r="189">
          <cell r="C189" t="str">
            <v>S60</v>
          </cell>
          <cell r="D189" t="str">
            <v>H</v>
          </cell>
          <cell r="E189" t="str">
            <v>H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20</v>
          </cell>
          <cell r="Q189">
            <v>0</v>
          </cell>
          <cell r="R189">
            <v>39</v>
          </cell>
          <cell r="S189">
            <v>0</v>
          </cell>
          <cell r="T189">
            <v>17</v>
          </cell>
          <cell r="U189">
            <v>0</v>
          </cell>
          <cell r="W189">
            <v>0</v>
          </cell>
          <cell r="Y189">
            <v>0</v>
          </cell>
          <cell r="AA189">
            <v>0</v>
          </cell>
          <cell r="AC189">
            <v>0</v>
          </cell>
          <cell r="AD189">
            <v>76</v>
          </cell>
          <cell r="AE189">
            <v>0</v>
          </cell>
        </row>
        <row r="190">
          <cell r="C190" t="str">
            <v>S80</v>
          </cell>
          <cell r="D190" t="str">
            <v>H</v>
          </cell>
          <cell r="E190" t="str">
            <v>H</v>
          </cell>
          <cell r="F190">
            <v>9</v>
          </cell>
          <cell r="G190">
            <v>14</v>
          </cell>
          <cell r="H190">
            <v>20</v>
          </cell>
          <cell r="I190">
            <v>13</v>
          </cell>
          <cell r="J190">
            <v>8</v>
          </cell>
          <cell r="K190">
            <v>4</v>
          </cell>
          <cell r="L190">
            <v>16</v>
          </cell>
          <cell r="M190">
            <v>11</v>
          </cell>
          <cell r="N190">
            <v>10</v>
          </cell>
          <cell r="O190">
            <v>14</v>
          </cell>
          <cell r="P190">
            <v>6</v>
          </cell>
          <cell r="Q190">
            <v>11</v>
          </cell>
          <cell r="R190">
            <v>14</v>
          </cell>
          <cell r="S190">
            <v>0</v>
          </cell>
          <cell r="T190">
            <v>5</v>
          </cell>
          <cell r="U190">
            <v>9</v>
          </cell>
          <cell r="W190">
            <v>11</v>
          </cell>
          <cell r="Y190">
            <v>8</v>
          </cell>
          <cell r="AA190">
            <v>14</v>
          </cell>
          <cell r="AC190">
            <v>0</v>
          </cell>
          <cell r="AD190">
            <v>88</v>
          </cell>
          <cell r="AE190">
            <v>76</v>
          </cell>
        </row>
        <row r="191">
          <cell r="C191" t="str">
            <v>SEGMENT H MGE</v>
          </cell>
          <cell r="F191">
            <v>210</v>
          </cell>
          <cell r="G191">
            <v>173</v>
          </cell>
          <cell r="H191">
            <v>260</v>
          </cell>
          <cell r="I191">
            <v>157</v>
          </cell>
          <cell r="J191">
            <v>278</v>
          </cell>
          <cell r="K191">
            <v>230</v>
          </cell>
          <cell r="L191">
            <v>242</v>
          </cell>
          <cell r="M191">
            <v>209</v>
          </cell>
          <cell r="N191">
            <v>227</v>
          </cell>
          <cell r="O191">
            <v>219</v>
          </cell>
          <cell r="P191">
            <v>324</v>
          </cell>
          <cell r="Q191">
            <v>222</v>
          </cell>
          <cell r="R191">
            <v>271</v>
          </cell>
          <cell r="S191">
            <v>195</v>
          </cell>
          <cell r="T191">
            <v>199</v>
          </cell>
          <cell r="U191">
            <v>228</v>
          </cell>
          <cell r="V191">
            <v>0</v>
          </cell>
          <cell r="W191">
            <v>229</v>
          </cell>
          <cell r="X191">
            <v>0</v>
          </cell>
          <cell r="Y191">
            <v>199</v>
          </cell>
          <cell r="Z191">
            <v>0</v>
          </cell>
          <cell r="AA191">
            <v>225</v>
          </cell>
          <cell r="AB191">
            <v>0</v>
          </cell>
          <cell r="AC191">
            <v>262</v>
          </cell>
          <cell r="AD191">
            <v>2011</v>
          </cell>
          <cell r="AE191">
            <v>1633</v>
          </cell>
        </row>
        <row r="192">
          <cell r="C192" t="str">
            <v>Z3 roadster + coupé</v>
          </cell>
          <cell r="D192" t="str">
            <v>SPORT</v>
          </cell>
          <cell r="E192" t="str">
            <v>H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4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W192">
            <v>0</v>
          </cell>
          <cell r="Y192">
            <v>0</v>
          </cell>
          <cell r="AA192">
            <v>0</v>
          </cell>
          <cell r="AC192">
            <v>0</v>
          </cell>
          <cell r="AD192">
            <v>4</v>
          </cell>
          <cell r="AE192">
            <v>1</v>
          </cell>
        </row>
        <row r="193">
          <cell r="C193" t="str">
            <v>GTV/SPIDER</v>
          </cell>
          <cell r="D193" t="str">
            <v>SPORT</v>
          </cell>
          <cell r="E193" t="str">
            <v>M2</v>
          </cell>
          <cell r="F193">
            <v>0</v>
          </cell>
          <cell r="G193">
            <v>0</v>
          </cell>
          <cell r="H193">
            <v>2</v>
          </cell>
          <cell r="I193">
            <v>0</v>
          </cell>
          <cell r="J193">
            <v>2</v>
          </cell>
          <cell r="K193">
            <v>0</v>
          </cell>
          <cell r="L193">
            <v>3</v>
          </cell>
          <cell r="M193">
            <v>0</v>
          </cell>
          <cell r="N193">
            <v>1</v>
          </cell>
          <cell r="O193">
            <v>2</v>
          </cell>
          <cell r="P193">
            <v>1</v>
          </cell>
          <cell r="Q193">
            <v>0</v>
          </cell>
          <cell r="R193">
            <v>0</v>
          </cell>
          <cell r="S193">
            <v>2</v>
          </cell>
          <cell r="T193">
            <v>0</v>
          </cell>
          <cell r="U193">
            <v>0</v>
          </cell>
          <cell r="W193">
            <v>0</v>
          </cell>
          <cell r="Y193">
            <v>0</v>
          </cell>
          <cell r="AA193">
            <v>0</v>
          </cell>
          <cell r="AC193">
            <v>1</v>
          </cell>
          <cell r="AD193">
            <v>9</v>
          </cell>
          <cell r="AE193">
            <v>4</v>
          </cell>
        </row>
        <row r="194">
          <cell r="C194" t="str">
            <v>TT</v>
          </cell>
          <cell r="D194" t="str">
            <v>SPORT</v>
          </cell>
          <cell r="E194" t="str">
            <v>M2</v>
          </cell>
          <cell r="F194">
            <v>0</v>
          </cell>
          <cell r="G194">
            <v>1</v>
          </cell>
          <cell r="H194">
            <v>0</v>
          </cell>
          <cell r="I194">
            <v>2</v>
          </cell>
          <cell r="J194">
            <v>0</v>
          </cell>
          <cell r="K194">
            <v>3</v>
          </cell>
          <cell r="L194">
            <v>3</v>
          </cell>
          <cell r="M194">
            <v>2</v>
          </cell>
          <cell r="N194">
            <v>1</v>
          </cell>
          <cell r="O194">
            <v>9</v>
          </cell>
          <cell r="P194">
            <v>1</v>
          </cell>
          <cell r="Q194">
            <v>4</v>
          </cell>
          <cell r="R194">
            <v>2</v>
          </cell>
          <cell r="S194">
            <v>2</v>
          </cell>
          <cell r="T194">
            <v>1</v>
          </cell>
          <cell r="U194">
            <v>2</v>
          </cell>
          <cell r="W194">
            <v>0</v>
          </cell>
          <cell r="Y194">
            <v>1</v>
          </cell>
          <cell r="AA194">
            <v>2</v>
          </cell>
          <cell r="AC194">
            <v>2</v>
          </cell>
          <cell r="AD194">
            <v>8</v>
          </cell>
          <cell r="AE194">
            <v>25</v>
          </cell>
        </row>
        <row r="195">
          <cell r="C195" t="str">
            <v>COUPE</v>
          </cell>
          <cell r="D195" t="str">
            <v>SPORT</v>
          </cell>
          <cell r="E195" t="str">
            <v>M2</v>
          </cell>
          <cell r="F195">
            <v>1</v>
          </cell>
          <cell r="G195">
            <v>1</v>
          </cell>
          <cell r="H195">
            <v>0</v>
          </cell>
          <cell r="I195">
            <v>1</v>
          </cell>
          <cell r="J195">
            <v>1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1</v>
          </cell>
          <cell r="P195">
            <v>2</v>
          </cell>
          <cell r="Q195">
            <v>0</v>
          </cell>
          <cell r="R195">
            <v>1</v>
          </cell>
          <cell r="S195">
            <v>0</v>
          </cell>
          <cell r="T195">
            <v>0</v>
          </cell>
          <cell r="U195">
            <v>0</v>
          </cell>
          <cell r="W195">
            <v>1</v>
          </cell>
          <cell r="Y195">
            <v>0</v>
          </cell>
          <cell r="AA195">
            <v>0</v>
          </cell>
          <cell r="AC195">
            <v>0</v>
          </cell>
          <cell r="AD195">
            <v>5</v>
          </cell>
          <cell r="AE195">
            <v>3</v>
          </cell>
        </row>
        <row r="196">
          <cell r="C196" t="str">
            <v>BARCHETTA</v>
          </cell>
          <cell r="D196" t="str">
            <v>SPORT</v>
          </cell>
          <cell r="E196" t="str">
            <v>M1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1</v>
          </cell>
          <cell r="M196">
            <v>0</v>
          </cell>
          <cell r="N196">
            <v>0</v>
          </cell>
          <cell r="O196">
            <v>3</v>
          </cell>
          <cell r="P196">
            <v>1</v>
          </cell>
          <cell r="Q196">
            <v>0</v>
          </cell>
          <cell r="R196">
            <v>0</v>
          </cell>
          <cell r="S196">
            <v>0</v>
          </cell>
          <cell r="T196">
            <v>1</v>
          </cell>
          <cell r="U196">
            <v>0</v>
          </cell>
          <cell r="W196">
            <v>0</v>
          </cell>
          <cell r="Y196">
            <v>0</v>
          </cell>
          <cell r="AA196">
            <v>1</v>
          </cell>
          <cell r="AC196">
            <v>1</v>
          </cell>
          <cell r="AD196">
            <v>3</v>
          </cell>
          <cell r="AE196">
            <v>4</v>
          </cell>
        </row>
        <row r="197">
          <cell r="C197" t="str">
            <v>PUMA</v>
          </cell>
          <cell r="D197" t="str">
            <v>SPORT</v>
          </cell>
          <cell r="E197" t="str">
            <v>M1</v>
          </cell>
          <cell r="F197">
            <v>2</v>
          </cell>
          <cell r="G197">
            <v>4</v>
          </cell>
          <cell r="H197">
            <v>12</v>
          </cell>
          <cell r="I197">
            <v>8</v>
          </cell>
          <cell r="J197">
            <v>1</v>
          </cell>
          <cell r="K197">
            <v>7</v>
          </cell>
          <cell r="L197">
            <v>5</v>
          </cell>
          <cell r="M197">
            <v>3</v>
          </cell>
          <cell r="N197">
            <v>2</v>
          </cell>
          <cell r="O197">
            <v>5</v>
          </cell>
          <cell r="P197">
            <v>2</v>
          </cell>
          <cell r="Q197">
            <v>4</v>
          </cell>
          <cell r="R197">
            <v>0</v>
          </cell>
          <cell r="S197">
            <v>3</v>
          </cell>
          <cell r="T197">
            <v>2</v>
          </cell>
          <cell r="U197">
            <v>4</v>
          </cell>
          <cell r="W197">
            <v>7</v>
          </cell>
          <cell r="Y197">
            <v>1</v>
          </cell>
          <cell r="AA197">
            <v>1</v>
          </cell>
          <cell r="AC197">
            <v>2</v>
          </cell>
          <cell r="AD197">
            <v>26</v>
          </cell>
          <cell r="AE197">
            <v>38</v>
          </cell>
        </row>
        <row r="198">
          <cell r="C198" t="str">
            <v>PRELUDE</v>
          </cell>
          <cell r="D198" t="str">
            <v>SPORT</v>
          </cell>
          <cell r="E198" t="str">
            <v>M2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1</v>
          </cell>
          <cell r="W198">
            <v>0</v>
          </cell>
          <cell r="Y198">
            <v>0</v>
          </cell>
          <cell r="AA198">
            <v>0</v>
          </cell>
          <cell r="AC198">
            <v>0</v>
          </cell>
          <cell r="AD198">
            <v>0</v>
          </cell>
          <cell r="AE198">
            <v>2</v>
          </cell>
        </row>
        <row r="199">
          <cell r="C199" t="str">
            <v>INTEGRA</v>
          </cell>
          <cell r="D199" t="str">
            <v>SPORT</v>
          </cell>
          <cell r="E199" t="str">
            <v>M2</v>
          </cell>
          <cell r="F199">
            <v>2</v>
          </cell>
          <cell r="G199">
            <v>0</v>
          </cell>
          <cell r="H199">
            <v>1</v>
          </cell>
          <cell r="I199">
            <v>2</v>
          </cell>
          <cell r="J199">
            <v>0</v>
          </cell>
          <cell r="K199">
            <v>1</v>
          </cell>
          <cell r="L199">
            <v>0</v>
          </cell>
          <cell r="M199">
            <v>1</v>
          </cell>
          <cell r="N199">
            <v>3</v>
          </cell>
          <cell r="O199">
            <v>2</v>
          </cell>
          <cell r="P199">
            <v>0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W199">
            <v>2</v>
          </cell>
          <cell r="Y199">
            <v>1</v>
          </cell>
          <cell r="AA199">
            <v>0</v>
          </cell>
          <cell r="AC199">
            <v>0</v>
          </cell>
          <cell r="AD199">
            <v>6</v>
          </cell>
          <cell r="AE199">
            <v>7</v>
          </cell>
        </row>
        <row r="200">
          <cell r="C200" t="str">
            <v>S2000</v>
          </cell>
          <cell r="D200" t="str">
            <v>SPORT</v>
          </cell>
          <cell r="E200" t="str">
            <v>H</v>
          </cell>
          <cell r="F200">
            <v>1</v>
          </cell>
          <cell r="G200">
            <v>1</v>
          </cell>
          <cell r="H200">
            <v>0</v>
          </cell>
          <cell r="I200">
            <v>0</v>
          </cell>
          <cell r="J200">
            <v>1</v>
          </cell>
          <cell r="K200">
            <v>3</v>
          </cell>
          <cell r="L200">
            <v>2</v>
          </cell>
          <cell r="M200">
            <v>2</v>
          </cell>
          <cell r="N200">
            <v>0</v>
          </cell>
          <cell r="O200">
            <v>5</v>
          </cell>
          <cell r="P200">
            <v>2</v>
          </cell>
          <cell r="Q200">
            <v>2</v>
          </cell>
          <cell r="R200">
            <v>1</v>
          </cell>
          <cell r="S200">
            <v>0</v>
          </cell>
          <cell r="T200">
            <v>0</v>
          </cell>
          <cell r="U200">
            <v>1</v>
          </cell>
          <cell r="W200">
            <v>0</v>
          </cell>
          <cell r="Y200">
            <v>0</v>
          </cell>
          <cell r="AA200">
            <v>1</v>
          </cell>
          <cell r="AC200">
            <v>0</v>
          </cell>
          <cell r="AD200">
            <v>7</v>
          </cell>
          <cell r="AE200">
            <v>14</v>
          </cell>
        </row>
        <row r="201">
          <cell r="C201" t="str">
            <v>MX 5</v>
          </cell>
          <cell r="D201" t="str">
            <v>SPORT</v>
          </cell>
          <cell r="E201" t="str">
            <v>M1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2</v>
          </cell>
          <cell r="K201">
            <v>1</v>
          </cell>
          <cell r="L201">
            <v>22</v>
          </cell>
          <cell r="M201">
            <v>1</v>
          </cell>
          <cell r="N201">
            <v>38</v>
          </cell>
          <cell r="O201">
            <v>0</v>
          </cell>
          <cell r="P201">
            <v>13</v>
          </cell>
          <cell r="Q201">
            <v>0</v>
          </cell>
          <cell r="R201">
            <v>4</v>
          </cell>
          <cell r="S201">
            <v>0</v>
          </cell>
          <cell r="T201">
            <v>2</v>
          </cell>
          <cell r="U201">
            <v>0</v>
          </cell>
          <cell r="W201">
            <v>0</v>
          </cell>
          <cell r="Y201">
            <v>0</v>
          </cell>
          <cell r="AA201">
            <v>0</v>
          </cell>
          <cell r="AC201">
            <v>0</v>
          </cell>
          <cell r="AD201">
            <v>81</v>
          </cell>
          <cell r="AE201">
            <v>2</v>
          </cell>
        </row>
        <row r="202">
          <cell r="C202" t="str">
            <v>SL/SLK/CL/CLK</v>
          </cell>
          <cell r="D202" t="str">
            <v>SPORT</v>
          </cell>
          <cell r="E202" t="str">
            <v>H</v>
          </cell>
          <cell r="F202">
            <v>3</v>
          </cell>
          <cell r="G202">
            <v>1</v>
          </cell>
          <cell r="H202">
            <v>3</v>
          </cell>
          <cell r="I202">
            <v>7</v>
          </cell>
          <cell r="J202">
            <v>6</v>
          </cell>
          <cell r="K202">
            <v>2</v>
          </cell>
          <cell r="L202">
            <v>3</v>
          </cell>
          <cell r="M202">
            <v>1</v>
          </cell>
          <cell r="N202">
            <v>3</v>
          </cell>
          <cell r="O202">
            <v>6</v>
          </cell>
          <cell r="P202">
            <v>4</v>
          </cell>
          <cell r="Q202">
            <v>5</v>
          </cell>
          <cell r="R202">
            <v>2</v>
          </cell>
          <cell r="S202">
            <v>1</v>
          </cell>
          <cell r="T202">
            <v>2</v>
          </cell>
          <cell r="U202">
            <v>1</v>
          </cell>
          <cell r="W202">
            <v>2</v>
          </cell>
          <cell r="Y202">
            <v>4</v>
          </cell>
          <cell r="AA202">
            <v>2</v>
          </cell>
          <cell r="AC202">
            <v>1</v>
          </cell>
          <cell r="AD202">
            <v>26</v>
          </cell>
          <cell r="AE202">
            <v>24</v>
          </cell>
        </row>
        <row r="203">
          <cell r="C203" t="str">
            <v>SPEEDSTER</v>
          </cell>
          <cell r="D203" t="str">
            <v>SPORT</v>
          </cell>
          <cell r="E203" t="str">
            <v>H</v>
          </cell>
          <cell r="R203">
            <v>0</v>
          </cell>
          <cell r="S203">
            <v>0</v>
          </cell>
          <cell r="T203">
            <v>1</v>
          </cell>
          <cell r="U203">
            <v>0</v>
          </cell>
          <cell r="AD203">
            <v>1</v>
          </cell>
          <cell r="AE203">
            <v>0</v>
          </cell>
        </row>
        <row r="204">
          <cell r="C204" t="str">
            <v>TIGRA</v>
          </cell>
          <cell r="D204" t="str">
            <v>SPORT</v>
          </cell>
          <cell r="E204" t="str">
            <v>M1</v>
          </cell>
          <cell r="F204">
            <v>0</v>
          </cell>
          <cell r="G204">
            <v>7</v>
          </cell>
          <cell r="H204">
            <v>1</v>
          </cell>
          <cell r="I204">
            <v>0</v>
          </cell>
          <cell r="J204">
            <v>0</v>
          </cell>
          <cell r="K204">
            <v>6</v>
          </cell>
          <cell r="L204">
            <v>0</v>
          </cell>
          <cell r="M204">
            <v>4</v>
          </cell>
          <cell r="N204">
            <v>0</v>
          </cell>
          <cell r="O204">
            <v>7</v>
          </cell>
          <cell r="P204">
            <v>0</v>
          </cell>
          <cell r="Q204">
            <v>2</v>
          </cell>
          <cell r="R204">
            <v>0</v>
          </cell>
          <cell r="S204">
            <v>1</v>
          </cell>
          <cell r="T204">
            <v>1</v>
          </cell>
          <cell r="U204">
            <v>1</v>
          </cell>
          <cell r="W204">
            <v>3</v>
          </cell>
          <cell r="Y204">
            <v>3</v>
          </cell>
          <cell r="AA204">
            <v>1</v>
          </cell>
          <cell r="AC204">
            <v>0</v>
          </cell>
          <cell r="AD204">
            <v>2</v>
          </cell>
          <cell r="AE204">
            <v>28</v>
          </cell>
        </row>
        <row r="205">
          <cell r="C205" t="str">
            <v>406 Coupé</v>
          </cell>
          <cell r="D205" t="str">
            <v>SPORT</v>
          </cell>
          <cell r="E205" t="str">
            <v>M2</v>
          </cell>
          <cell r="F205">
            <v>0</v>
          </cell>
          <cell r="G205">
            <v>1</v>
          </cell>
          <cell r="H205">
            <v>1</v>
          </cell>
          <cell r="I205">
            <v>0</v>
          </cell>
          <cell r="J205">
            <v>0</v>
          </cell>
          <cell r="K205">
            <v>0</v>
          </cell>
          <cell r="L205">
            <v>1</v>
          </cell>
          <cell r="M205">
            <v>1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3</v>
          </cell>
          <cell r="S205">
            <v>1</v>
          </cell>
          <cell r="T205">
            <v>1</v>
          </cell>
          <cell r="U205">
            <v>0</v>
          </cell>
          <cell r="W205">
            <v>2</v>
          </cell>
          <cell r="Y205">
            <v>0</v>
          </cell>
          <cell r="AA205">
            <v>0</v>
          </cell>
          <cell r="AC205">
            <v>0</v>
          </cell>
          <cell r="AD205">
            <v>7</v>
          </cell>
          <cell r="AE205">
            <v>4</v>
          </cell>
        </row>
        <row r="206">
          <cell r="C206" t="str">
            <v>MGF</v>
          </cell>
          <cell r="D206" t="str">
            <v>SPORT</v>
          </cell>
          <cell r="E206" t="str">
            <v>H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1</v>
          </cell>
          <cell r="Q206">
            <v>0</v>
          </cell>
          <cell r="R206">
            <v>0</v>
          </cell>
          <cell r="S206">
            <v>0</v>
          </cell>
          <cell r="T206">
            <v>2</v>
          </cell>
          <cell r="U206">
            <v>0</v>
          </cell>
          <cell r="W206">
            <v>0</v>
          </cell>
          <cell r="Y206">
            <v>0</v>
          </cell>
          <cell r="AA206">
            <v>0</v>
          </cell>
          <cell r="AC206">
            <v>0</v>
          </cell>
          <cell r="AD206">
            <v>3</v>
          </cell>
          <cell r="AE206">
            <v>0</v>
          </cell>
        </row>
        <row r="207">
          <cell r="C207" t="str">
            <v>C70</v>
          </cell>
          <cell r="D207" t="str">
            <v>SPORT</v>
          </cell>
          <cell r="E207" t="str">
            <v>H</v>
          </cell>
          <cell r="F207">
            <v>1</v>
          </cell>
          <cell r="G207">
            <v>2</v>
          </cell>
          <cell r="H207">
            <v>1</v>
          </cell>
          <cell r="I207">
            <v>0</v>
          </cell>
          <cell r="J207">
            <v>0</v>
          </cell>
          <cell r="K207">
            <v>2</v>
          </cell>
          <cell r="L207">
            <v>0</v>
          </cell>
          <cell r="M207">
            <v>3</v>
          </cell>
          <cell r="N207">
            <v>1</v>
          </cell>
          <cell r="O207">
            <v>2</v>
          </cell>
          <cell r="P207">
            <v>0</v>
          </cell>
          <cell r="Q207">
            <v>0</v>
          </cell>
          <cell r="R207">
            <v>1</v>
          </cell>
          <cell r="S207">
            <v>0</v>
          </cell>
          <cell r="T207">
            <v>1</v>
          </cell>
          <cell r="U207">
            <v>1</v>
          </cell>
          <cell r="W207">
            <v>0</v>
          </cell>
          <cell r="Y207">
            <v>0</v>
          </cell>
          <cell r="AA207">
            <v>0</v>
          </cell>
          <cell r="AC207">
            <v>1</v>
          </cell>
          <cell r="AD207">
            <v>5</v>
          </cell>
          <cell r="AE207">
            <v>10</v>
          </cell>
        </row>
        <row r="208">
          <cell r="C208" t="str">
            <v>CELICA</v>
          </cell>
          <cell r="D208" t="str">
            <v>SPORT</v>
          </cell>
          <cell r="E208" t="str">
            <v>M2</v>
          </cell>
          <cell r="F208">
            <v>0</v>
          </cell>
          <cell r="G208">
            <v>1</v>
          </cell>
          <cell r="H208">
            <v>2</v>
          </cell>
          <cell r="I208">
            <v>1</v>
          </cell>
          <cell r="J208">
            <v>1</v>
          </cell>
          <cell r="K208">
            <v>7</v>
          </cell>
          <cell r="L208">
            <v>8</v>
          </cell>
          <cell r="M208">
            <v>1</v>
          </cell>
          <cell r="N208">
            <v>4</v>
          </cell>
          <cell r="O208">
            <v>6</v>
          </cell>
          <cell r="P208">
            <v>1</v>
          </cell>
          <cell r="Q208">
            <v>5</v>
          </cell>
          <cell r="R208">
            <v>3</v>
          </cell>
          <cell r="S208">
            <v>1</v>
          </cell>
          <cell r="T208">
            <v>5</v>
          </cell>
          <cell r="U208">
            <v>4</v>
          </cell>
          <cell r="W208">
            <v>4</v>
          </cell>
          <cell r="Y208">
            <v>1</v>
          </cell>
          <cell r="AA208">
            <v>5</v>
          </cell>
          <cell r="AC208">
            <v>4</v>
          </cell>
          <cell r="AD208">
            <v>24</v>
          </cell>
          <cell r="AE208">
            <v>26</v>
          </cell>
        </row>
        <row r="209">
          <cell r="C209" t="str">
            <v>SEGMENT SPORT MGE</v>
          </cell>
          <cell r="F209">
            <v>10</v>
          </cell>
          <cell r="G209">
            <v>19</v>
          </cell>
          <cell r="H209">
            <v>23</v>
          </cell>
          <cell r="I209">
            <v>21</v>
          </cell>
          <cell r="J209">
            <v>14</v>
          </cell>
          <cell r="K209">
            <v>34</v>
          </cell>
          <cell r="L209">
            <v>48</v>
          </cell>
          <cell r="M209">
            <v>19</v>
          </cell>
          <cell r="N209">
            <v>54</v>
          </cell>
          <cell r="O209">
            <v>50</v>
          </cell>
          <cell r="P209">
            <v>32</v>
          </cell>
          <cell r="Q209">
            <v>23</v>
          </cell>
          <cell r="R209">
            <v>17</v>
          </cell>
          <cell r="S209">
            <v>11</v>
          </cell>
          <cell r="T209">
            <v>19</v>
          </cell>
          <cell r="U209">
            <v>15</v>
          </cell>
          <cell r="V209">
            <v>0</v>
          </cell>
          <cell r="W209">
            <v>21</v>
          </cell>
          <cell r="X209">
            <v>0</v>
          </cell>
          <cell r="Y209">
            <v>11</v>
          </cell>
          <cell r="Z209">
            <v>0</v>
          </cell>
          <cell r="AA209">
            <v>13</v>
          </cell>
          <cell r="AB209">
            <v>0</v>
          </cell>
          <cell r="AC209">
            <v>12</v>
          </cell>
          <cell r="AD209">
            <v>217</v>
          </cell>
          <cell r="AE209">
            <v>192</v>
          </cell>
        </row>
        <row r="210">
          <cell r="C210" t="str">
            <v>MARCHE VP</v>
          </cell>
          <cell r="F210">
            <v>7087</v>
          </cell>
          <cell r="G210">
            <v>7484</v>
          </cell>
          <cell r="H210">
            <v>11771</v>
          </cell>
          <cell r="I210">
            <v>10051</v>
          </cell>
          <cell r="J210">
            <v>11980</v>
          </cell>
          <cell r="K210">
            <v>12797</v>
          </cell>
          <cell r="L210">
            <v>13093</v>
          </cell>
          <cell r="M210">
            <v>10964</v>
          </cell>
          <cell r="N210">
            <v>14251</v>
          </cell>
          <cell r="O210">
            <v>12425</v>
          </cell>
          <cell r="P210">
            <v>12577</v>
          </cell>
          <cell r="Q210">
            <v>11317</v>
          </cell>
          <cell r="R210">
            <v>12394</v>
          </cell>
          <cell r="S210">
            <v>10703</v>
          </cell>
          <cell r="T210">
            <v>13221</v>
          </cell>
          <cell r="U210">
            <v>10308</v>
          </cell>
          <cell r="V210">
            <v>0</v>
          </cell>
          <cell r="W210">
            <v>10585</v>
          </cell>
          <cell r="X210">
            <v>0</v>
          </cell>
          <cell r="Y210">
            <v>11376</v>
          </cell>
          <cell r="Z210">
            <v>0</v>
          </cell>
          <cell r="AA210">
            <v>11841</v>
          </cell>
          <cell r="AB210">
            <v>0</v>
          </cell>
          <cell r="AC210">
            <v>10475</v>
          </cell>
          <cell r="AD210">
            <v>96374</v>
          </cell>
          <cell r="AE210">
            <v>86049</v>
          </cell>
        </row>
        <row r="211">
          <cell r="C211" t="str">
            <v>MARCHE VP</v>
          </cell>
          <cell r="F211">
            <v>7087</v>
          </cell>
          <cell r="G211">
            <v>7484</v>
          </cell>
          <cell r="H211">
            <v>11771</v>
          </cell>
          <cell r="I211">
            <v>10051</v>
          </cell>
          <cell r="J211">
            <v>11980</v>
          </cell>
          <cell r="K211">
            <v>12797</v>
          </cell>
          <cell r="L211">
            <v>13092</v>
          </cell>
          <cell r="M211">
            <v>10964</v>
          </cell>
          <cell r="N211">
            <v>14251</v>
          </cell>
          <cell r="O211">
            <v>12425</v>
          </cell>
          <cell r="P211">
            <v>12577</v>
          </cell>
          <cell r="Q211">
            <v>11317</v>
          </cell>
          <cell r="R211">
            <v>12394</v>
          </cell>
          <cell r="S211">
            <v>10703</v>
          </cell>
          <cell r="T211">
            <v>13221</v>
          </cell>
          <cell r="U211">
            <v>10308</v>
          </cell>
          <cell r="W211">
            <v>10585</v>
          </cell>
          <cell r="Y211">
            <v>11376</v>
          </cell>
          <cell r="AA211">
            <v>11841</v>
          </cell>
          <cell r="AC211">
            <v>10475</v>
          </cell>
          <cell r="AD211">
            <v>96373</v>
          </cell>
          <cell r="AE211">
            <v>86049</v>
          </cell>
        </row>
        <row r="212">
          <cell r="C212" t="str">
            <v>MODELE</v>
          </cell>
          <cell r="D212" t="str">
            <v>SEGMENT MGE</v>
          </cell>
          <cell r="E212" t="str">
            <v>SEGMENT PSA</v>
          </cell>
          <cell r="F212" t="str">
            <v>Janvier</v>
          </cell>
          <cell r="G212" t="str">
            <v>1/00</v>
          </cell>
          <cell r="H212" t="str">
            <v>Février</v>
          </cell>
          <cell r="I212" t="str">
            <v>2/00</v>
          </cell>
          <cell r="J212" t="str">
            <v>Mars</v>
          </cell>
          <cell r="K212" t="str">
            <v>3/00</v>
          </cell>
          <cell r="L212" t="str">
            <v>Avril</v>
          </cell>
          <cell r="M212" t="str">
            <v>4/00</v>
          </cell>
          <cell r="N212" t="str">
            <v>Mai</v>
          </cell>
          <cell r="O212" t="str">
            <v>5/00</v>
          </cell>
          <cell r="P212" t="str">
            <v>Juin</v>
          </cell>
          <cell r="Q212" t="str">
            <v>6/00</v>
          </cell>
          <cell r="R212" t="str">
            <v>Juillet</v>
          </cell>
          <cell r="S212" t="str">
            <v>7/00</v>
          </cell>
          <cell r="T212" t="str">
            <v>Août</v>
          </cell>
          <cell r="U212" t="str">
            <v>8/00</v>
          </cell>
          <cell r="V212" t="str">
            <v>Septembre</v>
          </cell>
          <cell r="W212" t="str">
            <v>9/00</v>
          </cell>
          <cell r="X212" t="str">
            <v>Octobre</v>
          </cell>
          <cell r="Y212" t="str">
            <v>10/00</v>
          </cell>
          <cell r="Z212" t="str">
            <v>Novembre</v>
          </cell>
          <cell r="AA212" t="str">
            <v>11-00</v>
          </cell>
          <cell r="AB212" t="str">
            <v>Décembre</v>
          </cell>
          <cell r="AC212" t="str">
            <v>12/00</v>
          </cell>
          <cell r="AD212" t="str">
            <v>Total 2001</v>
          </cell>
          <cell r="AE212" t="str">
            <v>Total 2000</v>
          </cell>
        </row>
        <row r="213">
          <cell r="C213" t="str">
            <v>C15</v>
          </cell>
          <cell r="D213" t="str">
            <v>VU1</v>
          </cell>
          <cell r="E213" t="str">
            <v>F1</v>
          </cell>
          <cell r="F213">
            <v>21</v>
          </cell>
          <cell r="G213">
            <v>11</v>
          </cell>
          <cell r="H213">
            <v>7</v>
          </cell>
          <cell r="I213">
            <v>31</v>
          </cell>
          <cell r="J213">
            <v>4</v>
          </cell>
          <cell r="K213">
            <v>17</v>
          </cell>
          <cell r="L213">
            <v>17</v>
          </cell>
          <cell r="M213">
            <v>45</v>
          </cell>
          <cell r="N213">
            <v>8</v>
          </cell>
          <cell r="O213">
            <v>17</v>
          </cell>
          <cell r="P213">
            <v>7</v>
          </cell>
          <cell r="Q213">
            <v>8</v>
          </cell>
          <cell r="R213">
            <v>2</v>
          </cell>
          <cell r="S213">
            <v>16</v>
          </cell>
          <cell r="T213">
            <v>11</v>
          </cell>
          <cell r="U213">
            <v>33</v>
          </cell>
          <cell r="W213">
            <v>38</v>
          </cell>
          <cell r="Y213">
            <v>24</v>
          </cell>
          <cell r="AA213">
            <v>19</v>
          </cell>
          <cell r="AC213">
            <v>21</v>
          </cell>
          <cell r="AD213">
            <v>77</v>
          </cell>
          <cell r="AE213">
            <v>178</v>
          </cell>
        </row>
        <row r="214">
          <cell r="C214" t="str">
            <v>SAXO ENTREPRISE</v>
          </cell>
          <cell r="D214" t="str">
            <v>VU1</v>
          </cell>
          <cell r="E214" t="str">
            <v>D1</v>
          </cell>
          <cell r="F214">
            <v>0</v>
          </cell>
          <cell r="G214">
            <v>3</v>
          </cell>
          <cell r="H214">
            <v>1</v>
          </cell>
          <cell r="I214">
            <v>0</v>
          </cell>
          <cell r="J214">
            <v>3</v>
          </cell>
          <cell r="K214">
            <v>4</v>
          </cell>
          <cell r="L214">
            <v>3</v>
          </cell>
          <cell r="M214">
            <v>4</v>
          </cell>
          <cell r="N214">
            <v>2</v>
          </cell>
          <cell r="O214">
            <v>2</v>
          </cell>
          <cell r="P214">
            <v>8</v>
          </cell>
          <cell r="Q214">
            <v>0</v>
          </cell>
          <cell r="R214">
            <v>0</v>
          </cell>
          <cell r="S214">
            <v>0</v>
          </cell>
          <cell r="T214">
            <v>5</v>
          </cell>
          <cell r="U214">
            <v>0</v>
          </cell>
          <cell r="W214">
            <v>0</v>
          </cell>
          <cell r="Y214">
            <v>0</v>
          </cell>
          <cell r="AA214">
            <v>2</v>
          </cell>
          <cell r="AC214">
            <v>5</v>
          </cell>
          <cell r="AD214">
            <v>22</v>
          </cell>
          <cell r="AE214">
            <v>13</v>
          </cell>
        </row>
        <row r="215">
          <cell r="C215" t="str">
            <v>BERLINGO VU</v>
          </cell>
          <cell r="D215" t="str">
            <v>VU1</v>
          </cell>
          <cell r="E215" t="str">
            <v>F1</v>
          </cell>
          <cell r="F215">
            <v>63</v>
          </cell>
          <cell r="G215">
            <v>50</v>
          </cell>
          <cell r="H215">
            <v>77</v>
          </cell>
          <cell r="I215">
            <v>33</v>
          </cell>
          <cell r="J215">
            <v>34</v>
          </cell>
          <cell r="K215">
            <v>85</v>
          </cell>
          <cell r="L215">
            <v>57</v>
          </cell>
          <cell r="M215">
            <v>76</v>
          </cell>
          <cell r="N215">
            <v>53</v>
          </cell>
          <cell r="O215">
            <v>50</v>
          </cell>
          <cell r="P215">
            <v>57</v>
          </cell>
          <cell r="Q215">
            <v>56</v>
          </cell>
          <cell r="R215">
            <v>31</v>
          </cell>
          <cell r="S215">
            <v>60</v>
          </cell>
          <cell r="T215">
            <v>22</v>
          </cell>
          <cell r="U215">
            <v>68</v>
          </cell>
          <cell r="W215">
            <v>111</v>
          </cell>
          <cell r="Y215">
            <v>58</v>
          </cell>
          <cell r="AA215">
            <v>69</v>
          </cell>
          <cell r="AC215">
            <v>52</v>
          </cell>
          <cell r="AD215">
            <v>394</v>
          </cell>
          <cell r="AE215">
            <v>478</v>
          </cell>
        </row>
        <row r="216">
          <cell r="C216" t="str">
            <v>FSO</v>
          </cell>
          <cell r="D216" t="str">
            <v>VU1</v>
          </cell>
          <cell r="E216" t="str">
            <v>F1</v>
          </cell>
          <cell r="F216">
            <v>5</v>
          </cell>
          <cell r="G216">
            <v>26</v>
          </cell>
          <cell r="H216">
            <v>24</v>
          </cell>
          <cell r="I216">
            <v>30</v>
          </cell>
          <cell r="J216">
            <v>26</v>
          </cell>
          <cell r="K216">
            <v>52</v>
          </cell>
          <cell r="L216">
            <v>9</v>
          </cell>
          <cell r="M216">
            <v>36</v>
          </cell>
          <cell r="N216">
            <v>14</v>
          </cell>
          <cell r="O216">
            <v>43</v>
          </cell>
          <cell r="P216">
            <v>15</v>
          </cell>
          <cell r="Q216">
            <v>44</v>
          </cell>
          <cell r="R216">
            <v>3</v>
          </cell>
          <cell r="S216">
            <v>45</v>
          </cell>
          <cell r="T216">
            <v>3</v>
          </cell>
          <cell r="U216">
            <v>52</v>
          </cell>
          <cell r="W216">
            <v>66</v>
          </cell>
          <cell r="Y216">
            <v>61</v>
          </cell>
          <cell r="AA216">
            <v>51</v>
          </cell>
          <cell r="AC216">
            <v>21</v>
          </cell>
          <cell r="AD216">
            <v>99</v>
          </cell>
          <cell r="AE216">
            <v>328</v>
          </cell>
        </row>
        <row r="217">
          <cell r="C217" t="str">
            <v>PUNTO VAN</v>
          </cell>
          <cell r="D217" t="str">
            <v>VU1</v>
          </cell>
          <cell r="E217" t="str">
            <v>D1</v>
          </cell>
          <cell r="F217">
            <v>37</v>
          </cell>
          <cell r="G217">
            <v>36</v>
          </cell>
          <cell r="H217">
            <v>49</v>
          </cell>
          <cell r="I217">
            <v>25</v>
          </cell>
          <cell r="J217">
            <v>5</v>
          </cell>
          <cell r="K217">
            <v>16</v>
          </cell>
          <cell r="L217">
            <v>6</v>
          </cell>
          <cell r="M217">
            <v>9</v>
          </cell>
          <cell r="N217">
            <v>19</v>
          </cell>
          <cell r="O217">
            <v>7</v>
          </cell>
          <cell r="P217">
            <v>21</v>
          </cell>
          <cell r="Q217">
            <v>34</v>
          </cell>
          <cell r="R217">
            <v>23</v>
          </cell>
          <cell r="S217">
            <v>47</v>
          </cell>
          <cell r="T217">
            <v>10</v>
          </cell>
          <cell r="U217">
            <v>15</v>
          </cell>
          <cell r="W217">
            <v>71</v>
          </cell>
          <cell r="Y217">
            <v>65</v>
          </cell>
          <cell r="AA217">
            <v>87</v>
          </cell>
          <cell r="AC217">
            <v>44</v>
          </cell>
          <cell r="AD217">
            <v>170</v>
          </cell>
          <cell r="AE217">
            <v>189</v>
          </cell>
        </row>
        <row r="218">
          <cell r="C218" t="str">
            <v>FIORINO</v>
          </cell>
          <cell r="D218" t="str">
            <v>VU1</v>
          </cell>
          <cell r="E218" t="str">
            <v>F1</v>
          </cell>
          <cell r="F218">
            <v>15</v>
          </cell>
          <cell r="G218">
            <v>6</v>
          </cell>
          <cell r="H218">
            <v>6</v>
          </cell>
          <cell r="I218">
            <v>5</v>
          </cell>
          <cell r="J218">
            <v>6</v>
          </cell>
          <cell r="K218">
            <v>6</v>
          </cell>
          <cell r="L218">
            <v>3</v>
          </cell>
          <cell r="M218">
            <v>8</v>
          </cell>
          <cell r="N218">
            <v>2</v>
          </cell>
          <cell r="O218">
            <v>8</v>
          </cell>
          <cell r="P218">
            <v>2</v>
          </cell>
          <cell r="Q218">
            <v>12</v>
          </cell>
          <cell r="R218">
            <v>4</v>
          </cell>
          <cell r="S218">
            <v>4</v>
          </cell>
          <cell r="T218">
            <v>1</v>
          </cell>
          <cell r="U218">
            <v>9</v>
          </cell>
          <cell r="W218">
            <v>9</v>
          </cell>
          <cell r="Y218">
            <v>11</v>
          </cell>
          <cell r="AA218">
            <v>39</v>
          </cell>
          <cell r="AC218">
            <v>14</v>
          </cell>
          <cell r="AD218">
            <v>39</v>
          </cell>
          <cell r="AE218">
            <v>58</v>
          </cell>
        </row>
        <row r="219">
          <cell r="C219" t="str">
            <v>DOBLO VU</v>
          </cell>
          <cell r="D219" t="str">
            <v>VU1</v>
          </cell>
          <cell r="E219" t="str">
            <v>F1</v>
          </cell>
          <cell r="G219">
            <v>0</v>
          </cell>
          <cell r="H219">
            <v>15</v>
          </cell>
          <cell r="I219">
            <v>0</v>
          </cell>
          <cell r="J219">
            <v>43</v>
          </cell>
          <cell r="K219">
            <v>0</v>
          </cell>
          <cell r="L219">
            <v>24</v>
          </cell>
          <cell r="M219">
            <v>0</v>
          </cell>
          <cell r="N219">
            <v>19</v>
          </cell>
          <cell r="O219">
            <v>0</v>
          </cell>
          <cell r="P219">
            <v>51</v>
          </cell>
          <cell r="Q219">
            <v>0</v>
          </cell>
          <cell r="R219">
            <v>34</v>
          </cell>
          <cell r="S219">
            <v>0</v>
          </cell>
          <cell r="T219">
            <v>18</v>
          </cell>
          <cell r="U219">
            <v>0</v>
          </cell>
          <cell r="W219">
            <v>0</v>
          </cell>
          <cell r="Y219">
            <v>0</v>
          </cell>
          <cell r="AA219">
            <v>0</v>
          </cell>
          <cell r="AC219">
            <v>0</v>
          </cell>
          <cell r="AD219">
            <v>204</v>
          </cell>
          <cell r="AE219">
            <v>0</v>
          </cell>
        </row>
        <row r="220">
          <cell r="C220" t="str">
            <v>FIESTA VAN</v>
          </cell>
          <cell r="D220" t="str">
            <v>VU1</v>
          </cell>
          <cell r="E220" t="str">
            <v>D1</v>
          </cell>
          <cell r="F220">
            <v>3</v>
          </cell>
          <cell r="G220">
            <v>1</v>
          </cell>
          <cell r="H220">
            <v>2</v>
          </cell>
          <cell r="I220">
            <v>3</v>
          </cell>
          <cell r="J220">
            <v>5</v>
          </cell>
          <cell r="K220">
            <v>28</v>
          </cell>
          <cell r="L220">
            <v>4</v>
          </cell>
          <cell r="M220">
            <v>1</v>
          </cell>
          <cell r="N220">
            <v>1</v>
          </cell>
          <cell r="O220">
            <v>19</v>
          </cell>
          <cell r="P220">
            <v>6</v>
          </cell>
          <cell r="Q220">
            <v>25</v>
          </cell>
          <cell r="R220">
            <v>5</v>
          </cell>
          <cell r="S220">
            <v>17</v>
          </cell>
          <cell r="T220">
            <v>1</v>
          </cell>
          <cell r="U220">
            <v>5</v>
          </cell>
          <cell r="W220">
            <v>3</v>
          </cell>
          <cell r="Y220">
            <v>3</v>
          </cell>
          <cell r="AA220">
            <v>7</v>
          </cell>
          <cell r="AC220">
            <v>4</v>
          </cell>
          <cell r="AD220">
            <v>27</v>
          </cell>
          <cell r="AE220">
            <v>99</v>
          </cell>
        </row>
        <row r="221">
          <cell r="C221" t="str">
            <v>COURIER</v>
          </cell>
          <cell r="D221" t="str">
            <v>VU1</v>
          </cell>
          <cell r="E221" t="str">
            <v>F1</v>
          </cell>
          <cell r="F221">
            <v>2</v>
          </cell>
          <cell r="G221">
            <v>6</v>
          </cell>
          <cell r="H221">
            <v>4</v>
          </cell>
          <cell r="I221">
            <v>7</v>
          </cell>
          <cell r="J221">
            <v>5</v>
          </cell>
          <cell r="K221">
            <v>7</v>
          </cell>
          <cell r="L221">
            <v>1</v>
          </cell>
          <cell r="M221">
            <v>1</v>
          </cell>
          <cell r="N221">
            <v>5</v>
          </cell>
          <cell r="O221">
            <v>8</v>
          </cell>
          <cell r="P221">
            <v>8</v>
          </cell>
          <cell r="Q221">
            <v>14</v>
          </cell>
          <cell r="R221">
            <v>1</v>
          </cell>
          <cell r="S221">
            <v>4</v>
          </cell>
          <cell r="T221">
            <v>1</v>
          </cell>
          <cell r="U221">
            <v>4</v>
          </cell>
          <cell r="W221">
            <v>5</v>
          </cell>
          <cell r="Y221">
            <v>4</v>
          </cell>
          <cell r="AA221">
            <v>1</v>
          </cell>
          <cell r="AC221">
            <v>1</v>
          </cell>
          <cell r="AD221">
            <v>27</v>
          </cell>
          <cell r="AE221">
            <v>51</v>
          </cell>
        </row>
        <row r="222">
          <cell r="C222" t="str">
            <v>ESCORT VAN</v>
          </cell>
          <cell r="D222" t="str">
            <v>VU1</v>
          </cell>
          <cell r="E222" t="str">
            <v>F1</v>
          </cell>
          <cell r="F222">
            <v>1</v>
          </cell>
          <cell r="G222">
            <v>4</v>
          </cell>
          <cell r="H222">
            <v>9</v>
          </cell>
          <cell r="I222">
            <v>4</v>
          </cell>
          <cell r="J222">
            <v>5</v>
          </cell>
          <cell r="K222">
            <v>2</v>
          </cell>
          <cell r="L222">
            <v>3</v>
          </cell>
          <cell r="M222">
            <v>26</v>
          </cell>
          <cell r="N222">
            <v>1</v>
          </cell>
          <cell r="O222">
            <v>7</v>
          </cell>
          <cell r="P222">
            <v>4</v>
          </cell>
          <cell r="Q222">
            <v>39</v>
          </cell>
          <cell r="R222">
            <v>5</v>
          </cell>
          <cell r="S222">
            <v>3</v>
          </cell>
          <cell r="T222">
            <v>1</v>
          </cell>
          <cell r="U222">
            <v>1</v>
          </cell>
          <cell r="W222">
            <v>1</v>
          </cell>
          <cell r="Y222">
            <v>4</v>
          </cell>
          <cell r="AA222">
            <v>2</v>
          </cell>
          <cell r="AC222">
            <v>1</v>
          </cell>
          <cell r="AD222">
            <v>29</v>
          </cell>
          <cell r="AE222">
            <v>86</v>
          </cell>
        </row>
        <row r="223">
          <cell r="C223" t="str">
            <v>ASTRA VAN</v>
          </cell>
          <cell r="D223" t="str">
            <v>VU1</v>
          </cell>
          <cell r="E223" t="str">
            <v>D1</v>
          </cell>
          <cell r="F223">
            <v>12</v>
          </cell>
          <cell r="G223">
            <v>18</v>
          </cell>
          <cell r="H223">
            <v>8</v>
          </cell>
          <cell r="I223">
            <v>10</v>
          </cell>
          <cell r="J223">
            <v>8</v>
          </cell>
          <cell r="K223">
            <v>12</v>
          </cell>
          <cell r="L223">
            <v>11</v>
          </cell>
          <cell r="M223">
            <v>9</v>
          </cell>
          <cell r="N223">
            <v>6</v>
          </cell>
          <cell r="O223">
            <v>6</v>
          </cell>
          <cell r="P223">
            <v>12</v>
          </cell>
          <cell r="Q223">
            <v>34</v>
          </cell>
          <cell r="R223">
            <v>1</v>
          </cell>
          <cell r="S223">
            <v>7</v>
          </cell>
          <cell r="T223">
            <v>7</v>
          </cell>
          <cell r="U223">
            <v>47</v>
          </cell>
          <cell r="W223">
            <v>5</v>
          </cell>
          <cell r="Y223">
            <v>10</v>
          </cell>
          <cell r="AA223">
            <v>7</v>
          </cell>
          <cell r="AC223">
            <v>14</v>
          </cell>
          <cell r="AD223">
            <v>65</v>
          </cell>
          <cell r="AE223">
            <v>143</v>
          </cell>
        </row>
        <row r="224">
          <cell r="C224" t="str">
            <v>CORSA VAN</v>
          </cell>
          <cell r="D224" t="str">
            <v>VU1</v>
          </cell>
          <cell r="E224" t="str">
            <v>D1</v>
          </cell>
          <cell r="F224">
            <v>0</v>
          </cell>
          <cell r="G224">
            <v>20</v>
          </cell>
          <cell r="H224">
            <v>1</v>
          </cell>
          <cell r="I224">
            <v>44</v>
          </cell>
          <cell r="J224">
            <v>7</v>
          </cell>
          <cell r="K224">
            <v>18</v>
          </cell>
          <cell r="L224">
            <v>38</v>
          </cell>
          <cell r="M224">
            <v>43</v>
          </cell>
          <cell r="N224">
            <v>53</v>
          </cell>
          <cell r="O224">
            <v>23</v>
          </cell>
          <cell r="P224">
            <v>34</v>
          </cell>
          <cell r="Q224">
            <v>25</v>
          </cell>
          <cell r="R224">
            <v>37</v>
          </cell>
          <cell r="S224">
            <v>57</v>
          </cell>
          <cell r="T224">
            <v>52</v>
          </cell>
          <cell r="U224">
            <v>32</v>
          </cell>
          <cell r="W224">
            <v>12</v>
          </cell>
          <cell r="Y224">
            <v>4</v>
          </cell>
          <cell r="AA224">
            <v>2</v>
          </cell>
          <cell r="AC224">
            <v>0</v>
          </cell>
          <cell r="AD224">
            <v>222</v>
          </cell>
          <cell r="AE224">
            <v>262</v>
          </cell>
        </row>
        <row r="225">
          <cell r="C225" t="str">
            <v>COMBO</v>
          </cell>
          <cell r="D225" t="str">
            <v>VU1</v>
          </cell>
          <cell r="E225" t="str">
            <v>F1</v>
          </cell>
          <cell r="F225">
            <v>31</v>
          </cell>
          <cell r="G225">
            <v>26</v>
          </cell>
          <cell r="H225">
            <v>30</v>
          </cell>
          <cell r="I225">
            <v>37</v>
          </cell>
          <cell r="J225">
            <v>78</v>
          </cell>
          <cell r="K225">
            <v>96</v>
          </cell>
          <cell r="L225">
            <v>25</v>
          </cell>
          <cell r="M225">
            <v>46</v>
          </cell>
          <cell r="N225">
            <v>54</v>
          </cell>
          <cell r="O225">
            <v>21</v>
          </cell>
          <cell r="P225">
            <v>19</v>
          </cell>
          <cell r="Q225">
            <v>19</v>
          </cell>
          <cell r="R225">
            <v>3</v>
          </cell>
          <cell r="S225">
            <v>19</v>
          </cell>
          <cell r="T225">
            <v>41</v>
          </cell>
          <cell r="U225">
            <v>23</v>
          </cell>
          <cell r="W225">
            <v>17</v>
          </cell>
          <cell r="Y225">
            <v>39</v>
          </cell>
          <cell r="AA225">
            <v>34</v>
          </cell>
          <cell r="AC225">
            <v>38</v>
          </cell>
          <cell r="AD225">
            <v>281</v>
          </cell>
          <cell r="AE225">
            <v>287</v>
          </cell>
        </row>
        <row r="226">
          <cell r="C226" t="str">
            <v>PARTNER VU</v>
          </cell>
          <cell r="D226" t="str">
            <v>VU1</v>
          </cell>
          <cell r="E226" t="str">
            <v>F1</v>
          </cell>
          <cell r="F226">
            <v>71</v>
          </cell>
          <cell r="G226">
            <v>50</v>
          </cell>
          <cell r="H226">
            <v>80</v>
          </cell>
          <cell r="I226">
            <v>54</v>
          </cell>
          <cell r="J226">
            <v>91</v>
          </cell>
          <cell r="K226">
            <v>133</v>
          </cell>
          <cell r="L226">
            <v>77</v>
          </cell>
          <cell r="M226">
            <v>70</v>
          </cell>
          <cell r="N226">
            <v>136</v>
          </cell>
          <cell r="O226">
            <v>57</v>
          </cell>
          <cell r="P226">
            <v>99</v>
          </cell>
          <cell r="Q226">
            <v>68</v>
          </cell>
          <cell r="R226">
            <v>99</v>
          </cell>
          <cell r="S226">
            <v>60</v>
          </cell>
          <cell r="T226">
            <v>84</v>
          </cell>
          <cell r="U226">
            <v>84</v>
          </cell>
          <cell r="W226">
            <v>83</v>
          </cell>
          <cell r="Y226">
            <v>72</v>
          </cell>
          <cell r="AA226">
            <v>78</v>
          </cell>
          <cell r="AC226">
            <v>98</v>
          </cell>
          <cell r="AD226">
            <v>737</v>
          </cell>
          <cell r="AE226">
            <v>576</v>
          </cell>
        </row>
        <row r="227">
          <cell r="C227" t="str">
            <v>CLIO SOCIETE</v>
          </cell>
          <cell r="D227" t="str">
            <v>VU1</v>
          </cell>
          <cell r="E227" t="str">
            <v>D1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6</v>
          </cell>
          <cell r="O227">
            <v>0</v>
          </cell>
          <cell r="P227">
            <v>15</v>
          </cell>
          <cell r="Q227">
            <v>0</v>
          </cell>
          <cell r="R227">
            <v>3</v>
          </cell>
          <cell r="S227">
            <v>0</v>
          </cell>
          <cell r="T227">
            <v>1</v>
          </cell>
          <cell r="U227">
            <v>0</v>
          </cell>
          <cell r="W227">
            <v>0</v>
          </cell>
          <cell r="Y227">
            <v>0</v>
          </cell>
          <cell r="AA227">
            <v>0</v>
          </cell>
          <cell r="AC227">
            <v>0</v>
          </cell>
          <cell r="AD227">
            <v>25</v>
          </cell>
          <cell r="AE227">
            <v>0</v>
          </cell>
        </row>
        <row r="228">
          <cell r="C228" t="str">
            <v>TWINGO SOCIETE</v>
          </cell>
          <cell r="D228" t="str">
            <v>VU1</v>
          </cell>
          <cell r="E228" t="str">
            <v>D1</v>
          </cell>
          <cell r="F228">
            <v>1</v>
          </cell>
          <cell r="G228">
            <v>0</v>
          </cell>
          <cell r="H228">
            <v>13</v>
          </cell>
          <cell r="I228">
            <v>0</v>
          </cell>
          <cell r="J228">
            <v>7</v>
          </cell>
          <cell r="K228">
            <v>0</v>
          </cell>
          <cell r="L228">
            <v>1</v>
          </cell>
          <cell r="M228">
            <v>0</v>
          </cell>
          <cell r="N228">
            <v>8</v>
          </cell>
          <cell r="O228">
            <v>0</v>
          </cell>
          <cell r="P228">
            <v>3</v>
          </cell>
          <cell r="Q228">
            <v>0</v>
          </cell>
          <cell r="R228">
            <v>7</v>
          </cell>
          <cell r="S228">
            <v>0</v>
          </cell>
          <cell r="T228">
            <v>2</v>
          </cell>
          <cell r="U228">
            <v>0</v>
          </cell>
          <cell r="W228">
            <v>11</v>
          </cell>
          <cell r="Y228">
            <v>5</v>
          </cell>
          <cell r="AA228">
            <v>0</v>
          </cell>
          <cell r="AC228">
            <v>0</v>
          </cell>
          <cell r="AD228">
            <v>42</v>
          </cell>
          <cell r="AE228">
            <v>0</v>
          </cell>
        </row>
        <row r="229">
          <cell r="C229" t="str">
            <v>KANGOO EXPRESS</v>
          </cell>
          <cell r="D229" t="str">
            <v>VU1</v>
          </cell>
          <cell r="E229" t="str">
            <v>F1</v>
          </cell>
          <cell r="F229">
            <v>63</v>
          </cell>
          <cell r="G229">
            <v>22</v>
          </cell>
          <cell r="H229">
            <v>51</v>
          </cell>
          <cell r="I229">
            <v>57</v>
          </cell>
          <cell r="J229">
            <v>52</v>
          </cell>
          <cell r="K229">
            <v>73</v>
          </cell>
          <cell r="L229">
            <v>57</v>
          </cell>
          <cell r="M229">
            <v>52</v>
          </cell>
          <cell r="N229">
            <v>61</v>
          </cell>
          <cell r="O229">
            <v>87</v>
          </cell>
          <cell r="P229">
            <v>44</v>
          </cell>
          <cell r="Q229">
            <v>65</v>
          </cell>
          <cell r="R229">
            <v>50</v>
          </cell>
          <cell r="S229">
            <v>65</v>
          </cell>
          <cell r="T229">
            <v>289</v>
          </cell>
          <cell r="U229">
            <v>82</v>
          </cell>
          <cell r="W229">
            <v>59</v>
          </cell>
          <cell r="Y229">
            <v>83</v>
          </cell>
          <cell r="AA229">
            <v>54</v>
          </cell>
          <cell r="AC229">
            <v>35</v>
          </cell>
          <cell r="AD229">
            <v>667</v>
          </cell>
          <cell r="AE229">
            <v>503</v>
          </cell>
        </row>
        <row r="230">
          <cell r="C230" t="str">
            <v>INCA</v>
          </cell>
          <cell r="D230" t="str">
            <v>VU1</v>
          </cell>
          <cell r="E230" t="str">
            <v>F1</v>
          </cell>
          <cell r="F230">
            <v>39</v>
          </cell>
          <cell r="G230">
            <v>50</v>
          </cell>
          <cell r="H230">
            <v>12</v>
          </cell>
          <cell r="I230">
            <v>31</v>
          </cell>
          <cell r="J230">
            <v>8</v>
          </cell>
          <cell r="K230">
            <v>15</v>
          </cell>
          <cell r="L230">
            <v>46</v>
          </cell>
          <cell r="M230">
            <v>40</v>
          </cell>
          <cell r="N230">
            <v>45</v>
          </cell>
          <cell r="O230">
            <v>26</v>
          </cell>
          <cell r="P230">
            <v>29</v>
          </cell>
          <cell r="Q230">
            <v>31</v>
          </cell>
          <cell r="R230">
            <v>43</v>
          </cell>
          <cell r="S230">
            <v>10</v>
          </cell>
          <cell r="T230">
            <v>70</v>
          </cell>
          <cell r="U230">
            <v>15</v>
          </cell>
          <cell r="W230">
            <v>5</v>
          </cell>
          <cell r="Y230">
            <v>45</v>
          </cell>
          <cell r="AA230">
            <v>29</v>
          </cell>
          <cell r="AC230">
            <v>15</v>
          </cell>
          <cell r="AD230">
            <v>292</v>
          </cell>
          <cell r="AE230">
            <v>218</v>
          </cell>
        </row>
        <row r="231">
          <cell r="C231" t="str">
            <v>PICK-UP</v>
          </cell>
          <cell r="D231" t="str">
            <v>VU1</v>
          </cell>
          <cell r="E231" t="str">
            <v>P1</v>
          </cell>
          <cell r="F231">
            <v>28</v>
          </cell>
          <cell r="G231">
            <v>53</v>
          </cell>
          <cell r="H231">
            <v>40</v>
          </cell>
          <cell r="I231">
            <v>41</v>
          </cell>
          <cell r="J231">
            <v>25</v>
          </cell>
          <cell r="K231">
            <v>55</v>
          </cell>
          <cell r="L231">
            <v>21</v>
          </cell>
          <cell r="M231">
            <v>38</v>
          </cell>
          <cell r="N231">
            <v>12</v>
          </cell>
          <cell r="O231">
            <v>50</v>
          </cell>
          <cell r="P231">
            <v>10</v>
          </cell>
          <cell r="Q231">
            <v>46</v>
          </cell>
          <cell r="R231">
            <v>7</v>
          </cell>
          <cell r="S231">
            <v>45</v>
          </cell>
          <cell r="T231">
            <v>0</v>
          </cell>
          <cell r="U231">
            <v>49</v>
          </cell>
          <cell r="W231">
            <v>51</v>
          </cell>
          <cell r="Y231">
            <v>48</v>
          </cell>
          <cell r="AA231">
            <v>42</v>
          </cell>
          <cell r="AC231">
            <v>125</v>
          </cell>
          <cell r="AD231">
            <v>143</v>
          </cell>
          <cell r="AE231">
            <v>377</v>
          </cell>
        </row>
        <row r="232">
          <cell r="C232" t="str">
            <v>CARRY</v>
          </cell>
          <cell r="D232" t="str">
            <v>-</v>
          </cell>
          <cell r="E232" t="str">
            <v>F1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6</v>
          </cell>
          <cell r="S232">
            <v>0</v>
          </cell>
          <cell r="T232">
            <v>7</v>
          </cell>
          <cell r="U232">
            <v>0</v>
          </cell>
          <cell r="W232">
            <v>0</v>
          </cell>
          <cell r="Y232">
            <v>0</v>
          </cell>
          <cell r="AA232">
            <v>0</v>
          </cell>
          <cell r="AC232">
            <v>0</v>
          </cell>
          <cell r="AD232">
            <v>13</v>
          </cell>
          <cell r="AE232">
            <v>0</v>
          </cell>
        </row>
        <row r="233">
          <cell r="C233" t="str">
            <v>YARIS VERSO N1</v>
          </cell>
          <cell r="D233" t="str">
            <v>VU1</v>
          </cell>
          <cell r="E233" t="str">
            <v>F1</v>
          </cell>
          <cell r="R233">
            <v>0</v>
          </cell>
          <cell r="S233">
            <v>0</v>
          </cell>
          <cell r="T233">
            <v>16</v>
          </cell>
          <cell r="U233">
            <v>0</v>
          </cell>
          <cell r="AD233">
            <v>16</v>
          </cell>
          <cell r="AE233">
            <v>0</v>
          </cell>
        </row>
        <row r="234">
          <cell r="C234" t="str">
            <v>CADDY</v>
          </cell>
          <cell r="D234" t="str">
            <v>VU2</v>
          </cell>
          <cell r="E234" t="str">
            <v>F1</v>
          </cell>
          <cell r="F234">
            <v>29</v>
          </cell>
          <cell r="G234">
            <v>21</v>
          </cell>
          <cell r="H234">
            <v>35</v>
          </cell>
          <cell r="I234">
            <v>38</v>
          </cell>
          <cell r="J234">
            <v>42</v>
          </cell>
          <cell r="K234">
            <v>32</v>
          </cell>
          <cell r="L234">
            <v>44</v>
          </cell>
          <cell r="M234">
            <v>40</v>
          </cell>
          <cell r="N234">
            <v>53</v>
          </cell>
          <cell r="O234">
            <v>37</v>
          </cell>
          <cell r="P234">
            <v>46</v>
          </cell>
          <cell r="Q234">
            <v>45</v>
          </cell>
          <cell r="R234">
            <v>49</v>
          </cell>
          <cell r="S234">
            <v>33</v>
          </cell>
          <cell r="T234">
            <v>33</v>
          </cell>
          <cell r="U234">
            <v>27</v>
          </cell>
          <cell r="W234">
            <v>31</v>
          </cell>
          <cell r="Y234">
            <v>33</v>
          </cell>
          <cell r="AA234">
            <v>46</v>
          </cell>
          <cell r="AC234">
            <v>30</v>
          </cell>
          <cell r="AD234">
            <v>331</v>
          </cell>
          <cell r="AE234">
            <v>273</v>
          </cell>
        </row>
        <row r="235">
          <cell r="C235" t="str">
            <v>SEGMENT VU1</v>
          </cell>
          <cell r="F235">
            <v>421</v>
          </cell>
          <cell r="G235">
            <v>403</v>
          </cell>
          <cell r="H235">
            <v>464</v>
          </cell>
          <cell r="I235">
            <v>450</v>
          </cell>
          <cell r="J235">
            <v>454</v>
          </cell>
          <cell r="K235">
            <v>651</v>
          </cell>
          <cell r="L235">
            <v>447</v>
          </cell>
          <cell r="M235">
            <v>544</v>
          </cell>
          <cell r="N235">
            <v>558</v>
          </cell>
          <cell r="O235">
            <v>468</v>
          </cell>
          <cell r="P235">
            <v>490</v>
          </cell>
          <cell r="Q235">
            <v>565</v>
          </cell>
          <cell r="R235">
            <v>413</v>
          </cell>
          <cell r="S235">
            <v>492</v>
          </cell>
          <cell r="T235">
            <v>675</v>
          </cell>
          <cell r="U235">
            <v>546</v>
          </cell>
          <cell r="V235">
            <v>0</v>
          </cell>
          <cell r="W235">
            <v>578</v>
          </cell>
          <cell r="X235">
            <v>0</v>
          </cell>
          <cell r="Y235">
            <v>569</v>
          </cell>
          <cell r="Z235">
            <v>0</v>
          </cell>
          <cell r="AA235">
            <v>569</v>
          </cell>
          <cell r="AB235">
            <v>0</v>
          </cell>
          <cell r="AC235">
            <v>518</v>
          </cell>
          <cell r="AD235">
            <v>3922</v>
          </cell>
          <cell r="AE235">
            <v>4119</v>
          </cell>
        </row>
        <row r="236">
          <cell r="C236" t="str">
            <v>SEGMENT VU1 MGE</v>
          </cell>
          <cell r="F236">
            <v>421</v>
          </cell>
          <cell r="G236">
            <v>403</v>
          </cell>
          <cell r="H236">
            <v>464</v>
          </cell>
          <cell r="I236">
            <v>450</v>
          </cell>
          <cell r="J236">
            <v>454</v>
          </cell>
          <cell r="K236">
            <v>651</v>
          </cell>
          <cell r="L236">
            <v>447</v>
          </cell>
          <cell r="M236">
            <v>544</v>
          </cell>
          <cell r="N236">
            <v>558</v>
          </cell>
          <cell r="O236">
            <v>468</v>
          </cell>
          <cell r="P236">
            <v>490</v>
          </cell>
          <cell r="Q236">
            <v>565</v>
          </cell>
          <cell r="R236">
            <v>413</v>
          </cell>
          <cell r="S236">
            <v>492</v>
          </cell>
          <cell r="T236">
            <v>675</v>
          </cell>
          <cell r="U236">
            <v>546</v>
          </cell>
          <cell r="W236">
            <v>578</v>
          </cell>
          <cell r="Y236">
            <v>569</v>
          </cell>
          <cell r="AA236">
            <v>569</v>
          </cell>
          <cell r="AC236">
            <v>518</v>
          </cell>
          <cell r="AD236">
            <v>3922</v>
          </cell>
          <cell r="AE236">
            <v>4119</v>
          </cell>
        </row>
        <row r="237">
          <cell r="C237" t="str">
            <v>JUMPER</v>
          </cell>
          <cell r="D237" t="str">
            <v>VU2</v>
          </cell>
          <cell r="E237" t="str">
            <v>K2</v>
          </cell>
          <cell r="F237">
            <v>36</v>
          </cell>
          <cell r="G237">
            <v>42</v>
          </cell>
          <cell r="H237">
            <v>39</v>
          </cell>
          <cell r="I237">
            <v>20</v>
          </cell>
          <cell r="J237">
            <v>40</v>
          </cell>
          <cell r="K237">
            <v>42</v>
          </cell>
          <cell r="L237">
            <v>38</v>
          </cell>
          <cell r="M237">
            <v>51</v>
          </cell>
          <cell r="N237">
            <v>58</v>
          </cell>
          <cell r="O237">
            <v>59</v>
          </cell>
          <cell r="P237">
            <v>69</v>
          </cell>
          <cell r="Q237">
            <v>49</v>
          </cell>
          <cell r="R237">
            <v>55</v>
          </cell>
          <cell r="S237">
            <v>40</v>
          </cell>
          <cell r="T237">
            <v>46</v>
          </cell>
          <cell r="U237">
            <v>37</v>
          </cell>
          <cell r="W237">
            <v>69</v>
          </cell>
          <cell r="Y237">
            <v>35</v>
          </cell>
          <cell r="AA237">
            <v>58</v>
          </cell>
          <cell r="AC237">
            <v>54</v>
          </cell>
          <cell r="AD237">
            <v>381</v>
          </cell>
          <cell r="AE237">
            <v>340</v>
          </cell>
        </row>
        <row r="238">
          <cell r="C238" t="str">
            <v>JUMPY</v>
          </cell>
          <cell r="D238" t="str">
            <v>VU2</v>
          </cell>
          <cell r="E238" t="str">
            <v>K1</v>
          </cell>
          <cell r="F238">
            <v>9</v>
          </cell>
          <cell r="G238">
            <v>5</v>
          </cell>
          <cell r="H238">
            <v>11</v>
          </cell>
          <cell r="I238">
            <v>8</v>
          </cell>
          <cell r="J238">
            <v>23</v>
          </cell>
          <cell r="K238">
            <v>14</v>
          </cell>
          <cell r="L238">
            <v>9</v>
          </cell>
          <cell r="M238">
            <v>16</v>
          </cell>
          <cell r="N238">
            <v>19</v>
          </cell>
          <cell r="O238">
            <v>5</v>
          </cell>
          <cell r="P238">
            <v>23</v>
          </cell>
          <cell r="Q238">
            <v>8</v>
          </cell>
          <cell r="R238">
            <v>21</v>
          </cell>
          <cell r="S238">
            <v>19</v>
          </cell>
          <cell r="T238">
            <v>25</v>
          </cell>
          <cell r="U238">
            <v>11</v>
          </cell>
          <cell r="W238">
            <v>12</v>
          </cell>
          <cell r="Y238">
            <v>10</v>
          </cell>
          <cell r="AA238">
            <v>11</v>
          </cell>
          <cell r="AC238">
            <v>18</v>
          </cell>
          <cell r="AD238">
            <v>140</v>
          </cell>
          <cell r="AE238">
            <v>86</v>
          </cell>
        </row>
        <row r="239">
          <cell r="C239" t="str">
            <v>LUBLIN</v>
          </cell>
          <cell r="D239" t="str">
            <v>VU2</v>
          </cell>
          <cell r="E239" t="str">
            <v>K1</v>
          </cell>
          <cell r="F239">
            <v>6</v>
          </cell>
          <cell r="G239">
            <v>21</v>
          </cell>
          <cell r="H239">
            <v>18</v>
          </cell>
          <cell r="I239">
            <v>32</v>
          </cell>
          <cell r="J239">
            <v>9</v>
          </cell>
          <cell r="K239">
            <v>75</v>
          </cell>
          <cell r="L239">
            <v>7</v>
          </cell>
          <cell r="M239">
            <v>86</v>
          </cell>
          <cell r="N239">
            <v>10</v>
          </cell>
          <cell r="O239">
            <v>63</v>
          </cell>
          <cell r="P239">
            <v>7</v>
          </cell>
          <cell r="Q239">
            <v>52</v>
          </cell>
          <cell r="R239">
            <v>1</v>
          </cell>
          <cell r="S239">
            <v>15</v>
          </cell>
          <cell r="T239">
            <v>3</v>
          </cell>
          <cell r="U239">
            <v>36</v>
          </cell>
          <cell r="W239">
            <v>57</v>
          </cell>
          <cell r="Y239">
            <v>55</v>
          </cell>
          <cell r="AA239">
            <v>76</v>
          </cell>
          <cell r="AC239">
            <v>33</v>
          </cell>
          <cell r="AD239">
            <v>61</v>
          </cell>
          <cell r="AE239">
            <v>380</v>
          </cell>
        </row>
        <row r="240">
          <cell r="C240" t="str">
            <v>DUCATO</v>
          </cell>
          <cell r="D240" t="str">
            <v>VU2</v>
          </cell>
          <cell r="E240" t="str">
            <v>K2</v>
          </cell>
          <cell r="F240">
            <v>76</v>
          </cell>
          <cell r="G240">
            <v>96</v>
          </cell>
          <cell r="H240">
            <v>70</v>
          </cell>
          <cell r="I240">
            <v>87</v>
          </cell>
          <cell r="J240">
            <v>83</v>
          </cell>
          <cell r="K240">
            <v>96</v>
          </cell>
          <cell r="L240">
            <v>93</v>
          </cell>
          <cell r="M240">
            <v>85</v>
          </cell>
          <cell r="N240">
            <v>113</v>
          </cell>
          <cell r="O240">
            <v>105</v>
          </cell>
          <cell r="P240">
            <v>79</v>
          </cell>
          <cell r="Q240">
            <v>106</v>
          </cell>
          <cell r="R240">
            <v>93</v>
          </cell>
          <cell r="S240">
            <v>81</v>
          </cell>
          <cell r="T240">
            <v>88</v>
          </cell>
          <cell r="U240">
            <v>91</v>
          </cell>
          <cell r="W240">
            <v>77</v>
          </cell>
          <cell r="Y240">
            <v>106</v>
          </cell>
          <cell r="AA240">
            <v>82</v>
          </cell>
          <cell r="AC240">
            <v>88</v>
          </cell>
          <cell r="AD240">
            <v>695</v>
          </cell>
          <cell r="AE240">
            <v>747</v>
          </cell>
        </row>
        <row r="241">
          <cell r="C241" t="str">
            <v>SCUDO</v>
          </cell>
          <cell r="D241" t="str">
            <v>VU2</v>
          </cell>
          <cell r="E241" t="str">
            <v>K1</v>
          </cell>
          <cell r="F241">
            <v>30</v>
          </cell>
          <cell r="G241">
            <v>26</v>
          </cell>
          <cell r="H241">
            <v>26</v>
          </cell>
          <cell r="I241">
            <v>32</v>
          </cell>
          <cell r="J241">
            <v>47</v>
          </cell>
          <cell r="K241">
            <v>35</v>
          </cell>
          <cell r="L241">
            <v>44</v>
          </cell>
          <cell r="M241">
            <v>31</v>
          </cell>
          <cell r="N241">
            <v>25</v>
          </cell>
          <cell r="O241">
            <v>45</v>
          </cell>
          <cell r="P241">
            <v>36</v>
          </cell>
          <cell r="Q241">
            <v>49</v>
          </cell>
          <cell r="R241">
            <v>25</v>
          </cell>
          <cell r="S241">
            <v>32</v>
          </cell>
          <cell r="T241">
            <v>27</v>
          </cell>
          <cell r="U241">
            <v>24</v>
          </cell>
          <cell r="W241">
            <v>34</v>
          </cell>
          <cell r="Y241">
            <v>33</v>
          </cell>
          <cell r="AA241">
            <v>41</v>
          </cell>
          <cell r="AC241">
            <v>48</v>
          </cell>
          <cell r="AD241">
            <v>260</v>
          </cell>
          <cell r="AE241">
            <v>274</v>
          </cell>
        </row>
        <row r="242">
          <cell r="C242" t="str">
            <v>TRANSIT</v>
          </cell>
          <cell r="D242" t="str">
            <v>VU2</v>
          </cell>
          <cell r="E242" t="str">
            <v>K2</v>
          </cell>
          <cell r="F242">
            <v>164</v>
          </cell>
          <cell r="G242">
            <v>134</v>
          </cell>
          <cell r="H242">
            <v>178</v>
          </cell>
          <cell r="I242">
            <v>76</v>
          </cell>
          <cell r="J242">
            <v>173</v>
          </cell>
          <cell r="K242">
            <v>102</v>
          </cell>
          <cell r="L242">
            <v>156</v>
          </cell>
          <cell r="M242">
            <v>139</v>
          </cell>
          <cell r="N242">
            <v>188</v>
          </cell>
          <cell r="O242">
            <v>122</v>
          </cell>
          <cell r="P242">
            <v>250</v>
          </cell>
          <cell r="Q242">
            <v>176</v>
          </cell>
          <cell r="R242">
            <v>175</v>
          </cell>
          <cell r="S242">
            <v>187</v>
          </cell>
          <cell r="T242">
            <v>154</v>
          </cell>
          <cell r="U242">
            <v>152</v>
          </cell>
          <cell r="W242">
            <v>138</v>
          </cell>
          <cell r="Y242">
            <v>113</v>
          </cell>
          <cell r="AA242">
            <v>122</v>
          </cell>
          <cell r="AC242">
            <v>174</v>
          </cell>
          <cell r="AD242">
            <v>1438</v>
          </cell>
          <cell r="AE242">
            <v>1088</v>
          </cell>
        </row>
        <row r="243">
          <cell r="C243" t="str">
            <v>MODELE</v>
          </cell>
          <cell r="D243" t="str">
            <v>SEGMENT MGE</v>
          </cell>
          <cell r="E243" t="str">
            <v>SEGMENT PSA</v>
          </cell>
          <cell r="F243" t="str">
            <v>Janvier</v>
          </cell>
          <cell r="G243" t="str">
            <v>1/00</v>
          </cell>
          <cell r="H243" t="str">
            <v>Février</v>
          </cell>
          <cell r="I243" t="str">
            <v>2/00</v>
          </cell>
          <cell r="J243" t="str">
            <v>Mars</v>
          </cell>
          <cell r="K243" t="str">
            <v>3/00</v>
          </cell>
          <cell r="L243" t="str">
            <v>Avril</v>
          </cell>
          <cell r="M243" t="str">
            <v>4/00</v>
          </cell>
          <cell r="N243" t="str">
            <v>Mai</v>
          </cell>
          <cell r="O243" t="str">
            <v>5/00</v>
          </cell>
          <cell r="P243" t="str">
            <v>Juin</v>
          </cell>
          <cell r="Q243" t="str">
            <v>6/00</v>
          </cell>
          <cell r="R243" t="str">
            <v>Juillet</v>
          </cell>
          <cell r="S243" t="str">
            <v>7/00</v>
          </cell>
          <cell r="T243" t="str">
            <v>Août</v>
          </cell>
          <cell r="U243" t="str">
            <v>8/00</v>
          </cell>
          <cell r="V243" t="str">
            <v>Septembre</v>
          </cell>
          <cell r="W243" t="str">
            <v>9/00</v>
          </cell>
          <cell r="X243" t="str">
            <v>Octobre</v>
          </cell>
          <cell r="Y243" t="str">
            <v>10/00</v>
          </cell>
          <cell r="Z243" t="str">
            <v>Novembre</v>
          </cell>
          <cell r="AA243" t="str">
            <v>11-00</v>
          </cell>
          <cell r="AB243" t="str">
            <v>Décembre</v>
          </cell>
          <cell r="AC243" t="str">
            <v>12/00</v>
          </cell>
          <cell r="AD243" t="str">
            <v>Total 2001</v>
          </cell>
          <cell r="AE243" t="str">
            <v>Total 2000</v>
          </cell>
        </row>
        <row r="244">
          <cell r="C244" t="str">
            <v>TOUTES GAZ</v>
          </cell>
          <cell r="D244" t="str">
            <v>VU2</v>
          </cell>
          <cell r="E244" t="str">
            <v>K2</v>
          </cell>
          <cell r="F244">
            <v>0</v>
          </cell>
          <cell r="G244">
            <v>0</v>
          </cell>
          <cell r="H244">
            <v>17</v>
          </cell>
          <cell r="I244">
            <v>0</v>
          </cell>
          <cell r="J244">
            <v>17</v>
          </cell>
          <cell r="K244">
            <v>5</v>
          </cell>
          <cell r="L244">
            <v>2</v>
          </cell>
          <cell r="M244">
            <v>2</v>
          </cell>
          <cell r="N244">
            <v>0</v>
          </cell>
          <cell r="O244">
            <v>2</v>
          </cell>
          <cell r="P244">
            <v>24</v>
          </cell>
          <cell r="Q244">
            <v>0</v>
          </cell>
          <cell r="R244">
            <v>21</v>
          </cell>
          <cell r="S244">
            <v>0</v>
          </cell>
          <cell r="T244">
            <v>28</v>
          </cell>
          <cell r="U244">
            <v>4</v>
          </cell>
          <cell r="W244">
            <v>0</v>
          </cell>
          <cell r="Y244">
            <v>0</v>
          </cell>
          <cell r="AA244">
            <v>0</v>
          </cell>
          <cell r="AC244">
            <v>1</v>
          </cell>
          <cell r="AD244">
            <v>109</v>
          </cell>
          <cell r="AE244">
            <v>13</v>
          </cell>
        </row>
        <row r="245">
          <cell r="C245" t="str">
            <v>AU-Truck / SR-Truck</v>
          </cell>
          <cell r="D245" t="str">
            <v>VU2</v>
          </cell>
          <cell r="E245" t="str">
            <v>K2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12</v>
          </cell>
          <cell r="Q245">
            <v>0</v>
          </cell>
          <cell r="R245">
            <v>13</v>
          </cell>
          <cell r="S245">
            <v>0</v>
          </cell>
          <cell r="T245">
            <v>17</v>
          </cell>
          <cell r="U245">
            <v>0</v>
          </cell>
          <cell r="W245">
            <v>0</v>
          </cell>
          <cell r="Y245">
            <v>0</v>
          </cell>
          <cell r="AA245">
            <v>0</v>
          </cell>
          <cell r="AC245">
            <v>0</v>
          </cell>
          <cell r="AD245">
            <v>42</v>
          </cell>
          <cell r="AE245">
            <v>0</v>
          </cell>
        </row>
        <row r="246">
          <cell r="C246" t="str">
            <v>H1</v>
          </cell>
          <cell r="D246" t="str">
            <v>VU2</v>
          </cell>
          <cell r="E246" t="str">
            <v>K2</v>
          </cell>
          <cell r="F246">
            <v>28</v>
          </cell>
          <cell r="G246">
            <v>11</v>
          </cell>
          <cell r="H246">
            <v>37</v>
          </cell>
          <cell r="I246">
            <v>10</v>
          </cell>
          <cell r="J246">
            <v>51</v>
          </cell>
          <cell r="K246">
            <v>3</v>
          </cell>
          <cell r="L246">
            <v>37</v>
          </cell>
          <cell r="M246">
            <v>2</v>
          </cell>
          <cell r="N246">
            <v>40</v>
          </cell>
          <cell r="O246">
            <v>11</v>
          </cell>
          <cell r="P246">
            <v>31</v>
          </cell>
          <cell r="Q246">
            <v>10</v>
          </cell>
          <cell r="R246">
            <v>34</v>
          </cell>
          <cell r="S246">
            <v>20</v>
          </cell>
          <cell r="T246">
            <v>34</v>
          </cell>
          <cell r="U246">
            <v>20</v>
          </cell>
          <cell r="W246">
            <v>3</v>
          </cell>
          <cell r="Y246">
            <v>23</v>
          </cell>
          <cell r="AA246">
            <v>52</v>
          </cell>
          <cell r="AC246">
            <v>42</v>
          </cell>
          <cell r="AD246">
            <v>292</v>
          </cell>
          <cell r="AE246">
            <v>87</v>
          </cell>
        </row>
        <row r="247">
          <cell r="C247" t="str">
            <v>GRACE</v>
          </cell>
          <cell r="D247" t="str">
            <v>VU2</v>
          </cell>
          <cell r="E247" t="str">
            <v>K2</v>
          </cell>
          <cell r="F247">
            <v>1</v>
          </cell>
          <cell r="G247">
            <v>0</v>
          </cell>
          <cell r="H247">
            <v>0</v>
          </cell>
          <cell r="I247">
            <v>5</v>
          </cell>
          <cell r="J247">
            <v>1</v>
          </cell>
          <cell r="K247">
            <v>6</v>
          </cell>
          <cell r="L247">
            <v>0</v>
          </cell>
          <cell r="M247">
            <v>5</v>
          </cell>
          <cell r="N247">
            <v>6</v>
          </cell>
          <cell r="O247">
            <v>5</v>
          </cell>
          <cell r="P247">
            <v>2</v>
          </cell>
          <cell r="Q247">
            <v>6</v>
          </cell>
          <cell r="R247">
            <v>1</v>
          </cell>
          <cell r="S247">
            <v>1</v>
          </cell>
          <cell r="T247">
            <v>1</v>
          </cell>
          <cell r="U247">
            <v>9</v>
          </cell>
          <cell r="W247">
            <v>2</v>
          </cell>
          <cell r="Y247">
            <v>1</v>
          </cell>
          <cell r="AA247">
            <v>0</v>
          </cell>
          <cell r="AC247">
            <v>2</v>
          </cell>
          <cell r="AD247">
            <v>12</v>
          </cell>
          <cell r="AE247">
            <v>37</v>
          </cell>
        </row>
        <row r="248">
          <cell r="C248" t="str">
            <v>PORTER</v>
          </cell>
          <cell r="D248" t="str">
            <v>VU2</v>
          </cell>
          <cell r="E248" t="str">
            <v>K2</v>
          </cell>
          <cell r="F248">
            <v>8</v>
          </cell>
          <cell r="G248">
            <v>2</v>
          </cell>
          <cell r="H248">
            <v>0</v>
          </cell>
          <cell r="I248">
            <v>1</v>
          </cell>
          <cell r="J248">
            <v>4</v>
          </cell>
          <cell r="K248">
            <v>0</v>
          </cell>
          <cell r="L248">
            <v>0</v>
          </cell>
          <cell r="M248">
            <v>8</v>
          </cell>
          <cell r="N248">
            <v>0</v>
          </cell>
          <cell r="O248">
            <v>0</v>
          </cell>
          <cell r="P248">
            <v>0</v>
          </cell>
          <cell r="Q248">
            <v>6</v>
          </cell>
          <cell r="R248">
            <v>0</v>
          </cell>
          <cell r="S248">
            <v>0</v>
          </cell>
          <cell r="T248">
            <v>0</v>
          </cell>
          <cell r="U248">
            <v>6</v>
          </cell>
          <cell r="W248">
            <v>0</v>
          </cell>
          <cell r="Y248">
            <v>0</v>
          </cell>
          <cell r="AA248">
            <v>0</v>
          </cell>
          <cell r="AC248">
            <v>0</v>
          </cell>
          <cell r="AD248">
            <v>12</v>
          </cell>
          <cell r="AE248">
            <v>23</v>
          </cell>
        </row>
        <row r="249">
          <cell r="C249" t="str">
            <v>PREGIO</v>
          </cell>
          <cell r="D249" t="str">
            <v>VU2</v>
          </cell>
          <cell r="E249" t="str">
            <v>K1</v>
          </cell>
          <cell r="F249">
            <v>50</v>
          </cell>
          <cell r="G249">
            <v>39</v>
          </cell>
          <cell r="H249">
            <v>35</v>
          </cell>
          <cell r="I249">
            <v>28</v>
          </cell>
          <cell r="J249">
            <v>44</v>
          </cell>
          <cell r="K249">
            <v>85</v>
          </cell>
          <cell r="L249">
            <v>21</v>
          </cell>
          <cell r="M249">
            <v>39</v>
          </cell>
          <cell r="N249">
            <v>32</v>
          </cell>
          <cell r="O249">
            <v>63</v>
          </cell>
          <cell r="P249">
            <v>29</v>
          </cell>
          <cell r="Q249">
            <v>65</v>
          </cell>
          <cell r="R249">
            <v>27</v>
          </cell>
          <cell r="S249">
            <v>50</v>
          </cell>
          <cell r="T249">
            <v>37</v>
          </cell>
          <cell r="U249">
            <v>69</v>
          </cell>
          <cell r="W249">
            <v>83</v>
          </cell>
          <cell r="Y249">
            <v>52</v>
          </cell>
          <cell r="AA249">
            <v>112</v>
          </cell>
          <cell r="AC249">
            <v>73</v>
          </cell>
          <cell r="AD249">
            <v>275</v>
          </cell>
          <cell r="AE249">
            <v>438</v>
          </cell>
        </row>
        <row r="250">
          <cell r="C250" t="str">
            <v>K 2700</v>
          </cell>
          <cell r="D250" t="str">
            <v>VU2</v>
          </cell>
          <cell r="E250" t="str">
            <v>K2</v>
          </cell>
          <cell r="F250">
            <v>25</v>
          </cell>
          <cell r="G250">
            <v>16</v>
          </cell>
          <cell r="H250">
            <v>22</v>
          </cell>
          <cell r="I250">
            <v>30</v>
          </cell>
          <cell r="J250">
            <v>37</v>
          </cell>
          <cell r="K250">
            <v>35</v>
          </cell>
          <cell r="L250">
            <v>37</v>
          </cell>
          <cell r="M250">
            <v>27</v>
          </cell>
          <cell r="N250">
            <v>60</v>
          </cell>
          <cell r="O250">
            <v>36</v>
          </cell>
          <cell r="P250">
            <v>28</v>
          </cell>
          <cell r="Q250">
            <v>17</v>
          </cell>
          <cell r="R250">
            <v>59</v>
          </cell>
          <cell r="S250">
            <v>23</v>
          </cell>
          <cell r="T250">
            <v>43</v>
          </cell>
          <cell r="U250">
            <v>30</v>
          </cell>
          <cell r="W250">
            <v>36</v>
          </cell>
          <cell r="Y250">
            <v>30</v>
          </cell>
          <cell r="AA250">
            <v>29</v>
          </cell>
          <cell r="AC250">
            <v>30</v>
          </cell>
          <cell r="AD250">
            <v>311</v>
          </cell>
          <cell r="AE250">
            <v>214</v>
          </cell>
        </row>
        <row r="251">
          <cell r="C251" t="str">
            <v>SERIE E</v>
          </cell>
          <cell r="D251" t="str">
            <v>VU2</v>
          </cell>
          <cell r="E251" t="str">
            <v>K1</v>
          </cell>
          <cell r="F251">
            <v>62</v>
          </cell>
          <cell r="G251">
            <v>113</v>
          </cell>
          <cell r="H251">
            <v>55</v>
          </cell>
          <cell r="I251">
            <v>112</v>
          </cell>
          <cell r="J251">
            <v>148</v>
          </cell>
          <cell r="K251">
            <v>259</v>
          </cell>
          <cell r="L251">
            <v>153</v>
          </cell>
          <cell r="M251">
            <v>73</v>
          </cell>
          <cell r="N251">
            <v>62</v>
          </cell>
          <cell r="O251">
            <v>129</v>
          </cell>
          <cell r="P251">
            <v>96</v>
          </cell>
          <cell r="Q251">
            <v>216</v>
          </cell>
          <cell r="R251">
            <v>64</v>
          </cell>
          <cell r="S251">
            <v>84</v>
          </cell>
          <cell r="T251">
            <v>60</v>
          </cell>
          <cell r="U251">
            <v>88</v>
          </cell>
          <cell r="W251">
            <v>228</v>
          </cell>
          <cell r="Y251">
            <v>356</v>
          </cell>
          <cell r="AA251">
            <v>48</v>
          </cell>
          <cell r="AC251">
            <v>45</v>
          </cell>
          <cell r="AD251">
            <v>700</v>
          </cell>
          <cell r="AE251">
            <v>1074</v>
          </cell>
        </row>
        <row r="252">
          <cell r="C252" t="str">
            <v>SERIE B</v>
          </cell>
          <cell r="D252" t="str">
            <v>VU2</v>
          </cell>
          <cell r="E252" t="str">
            <v>P1</v>
          </cell>
          <cell r="F252">
            <v>31</v>
          </cell>
          <cell r="G252">
            <v>61</v>
          </cell>
          <cell r="H252">
            <v>25</v>
          </cell>
          <cell r="I252">
            <v>45</v>
          </cell>
          <cell r="J252">
            <v>31</v>
          </cell>
          <cell r="K252">
            <v>31</v>
          </cell>
          <cell r="L252">
            <v>37</v>
          </cell>
          <cell r="M252">
            <v>47</v>
          </cell>
          <cell r="N252">
            <v>60</v>
          </cell>
          <cell r="O252">
            <v>30</v>
          </cell>
          <cell r="P252">
            <v>33</v>
          </cell>
          <cell r="Q252">
            <v>47</v>
          </cell>
          <cell r="R252">
            <v>61</v>
          </cell>
          <cell r="S252">
            <v>25</v>
          </cell>
          <cell r="T252">
            <v>10</v>
          </cell>
          <cell r="U252">
            <v>47</v>
          </cell>
          <cell r="W252">
            <v>92</v>
          </cell>
          <cell r="Y252">
            <v>27</v>
          </cell>
          <cell r="AA252">
            <v>40</v>
          </cell>
          <cell r="AC252">
            <v>54</v>
          </cell>
          <cell r="AD252">
            <v>288</v>
          </cell>
          <cell r="AE252">
            <v>333</v>
          </cell>
        </row>
        <row r="253">
          <cell r="C253" t="str">
            <v>VITO</v>
          </cell>
          <cell r="D253" t="str">
            <v>VU2</v>
          </cell>
          <cell r="E253" t="str">
            <v>K1</v>
          </cell>
          <cell r="F253">
            <v>48</v>
          </cell>
          <cell r="G253">
            <v>34</v>
          </cell>
          <cell r="H253">
            <v>66</v>
          </cell>
          <cell r="I253">
            <v>67</v>
          </cell>
          <cell r="J253">
            <v>45</v>
          </cell>
          <cell r="K253">
            <v>76</v>
          </cell>
          <cell r="L253">
            <v>67</v>
          </cell>
          <cell r="M253">
            <v>103</v>
          </cell>
          <cell r="N253">
            <v>59</v>
          </cell>
          <cell r="O253">
            <v>61</v>
          </cell>
          <cell r="P253">
            <v>90</v>
          </cell>
          <cell r="Q253">
            <v>89</v>
          </cell>
          <cell r="R253">
            <v>94</v>
          </cell>
          <cell r="S253">
            <v>50</v>
          </cell>
          <cell r="T253">
            <v>86</v>
          </cell>
          <cell r="U253">
            <v>82</v>
          </cell>
          <cell r="W253">
            <v>51</v>
          </cell>
          <cell r="Y253">
            <v>54</v>
          </cell>
          <cell r="AA253">
            <v>135</v>
          </cell>
          <cell r="AC253">
            <v>111</v>
          </cell>
          <cell r="AD253">
            <v>555</v>
          </cell>
          <cell r="AE253">
            <v>562</v>
          </cell>
        </row>
        <row r="254">
          <cell r="C254" t="str">
            <v>SPRINTER</v>
          </cell>
          <cell r="D254" t="str">
            <v>VU2</v>
          </cell>
          <cell r="E254" t="str">
            <v>K2</v>
          </cell>
          <cell r="F254">
            <v>5</v>
          </cell>
          <cell r="G254">
            <v>8</v>
          </cell>
          <cell r="H254">
            <v>25</v>
          </cell>
          <cell r="I254">
            <v>27</v>
          </cell>
          <cell r="J254">
            <v>19</v>
          </cell>
          <cell r="K254">
            <v>24</v>
          </cell>
          <cell r="L254">
            <v>31</v>
          </cell>
          <cell r="M254">
            <v>28</v>
          </cell>
          <cell r="N254">
            <v>31</v>
          </cell>
          <cell r="O254">
            <v>19</v>
          </cell>
          <cell r="P254">
            <v>27</v>
          </cell>
          <cell r="Q254">
            <v>21</v>
          </cell>
          <cell r="R254">
            <v>23</v>
          </cell>
          <cell r="S254">
            <v>19</v>
          </cell>
          <cell r="T254">
            <v>35</v>
          </cell>
          <cell r="U254">
            <v>9</v>
          </cell>
          <cell r="W254">
            <v>20</v>
          </cell>
          <cell r="Y254">
            <v>10</v>
          </cell>
          <cell r="AA254">
            <v>9</v>
          </cell>
          <cell r="AC254">
            <v>2</v>
          </cell>
          <cell r="AD254">
            <v>196</v>
          </cell>
          <cell r="AE254">
            <v>155</v>
          </cell>
        </row>
        <row r="255">
          <cell r="C255" t="str">
            <v>L200</v>
          </cell>
          <cell r="D255" t="str">
            <v>VU2</v>
          </cell>
          <cell r="E255" t="str">
            <v>P1</v>
          </cell>
          <cell r="F255">
            <v>52</v>
          </cell>
          <cell r="G255">
            <v>59</v>
          </cell>
          <cell r="H255">
            <v>59</v>
          </cell>
          <cell r="I255">
            <v>58</v>
          </cell>
          <cell r="J255">
            <v>77</v>
          </cell>
          <cell r="K255">
            <v>65</v>
          </cell>
          <cell r="L255">
            <v>52</v>
          </cell>
          <cell r="M255">
            <v>54</v>
          </cell>
          <cell r="N255">
            <v>66</v>
          </cell>
          <cell r="O255">
            <v>68</v>
          </cell>
          <cell r="P255">
            <v>65</v>
          </cell>
          <cell r="Q255">
            <v>60</v>
          </cell>
          <cell r="R255">
            <v>63</v>
          </cell>
          <cell r="S255">
            <v>65</v>
          </cell>
          <cell r="T255">
            <v>72</v>
          </cell>
          <cell r="U255">
            <v>86</v>
          </cell>
          <cell r="W255">
            <v>60</v>
          </cell>
          <cell r="Y255">
            <v>59</v>
          </cell>
          <cell r="AA255">
            <v>64</v>
          </cell>
          <cell r="AC255">
            <v>88</v>
          </cell>
          <cell r="AD255">
            <v>506</v>
          </cell>
          <cell r="AE255">
            <v>515</v>
          </cell>
        </row>
        <row r="256">
          <cell r="C256" t="str">
            <v>L300/400</v>
          </cell>
          <cell r="D256" t="str">
            <v>VU2</v>
          </cell>
          <cell r="E256" t="str">
            <v>K2</v>
          </cell>
          <cell r="F256">
            <v>26</v>
          </cell>
          <cell r="G256">
            <v>32</v>
          </cell>
          <cell r="H256">
            <v>22</v>
          </cell>
          <cell r="I256">
            <v>23</v>
          </cell>
          <cell r="J256">
            <v>16</v>
          </cell>
          <cell r="K256">
            <v>33</v>
          </cell>
          <cell r="L256">
            <v>36</v>
          </cell>
          <cell r="M256">
            <v>27</v>
          </cell>
          <cell r="N256">
            <v>35</v>
          </cell>
          <cell r="O256">
            <v>45</v>
          </cell>
          <cell r="P256">
            <v>74</v>
          </cell>
          <cell r="Q256">
            <v>32</v>
          </cell>
          <cell r="R256">
            <v>10</v>
          </cell>
          <cell r="S256">
            <v>31</v>
          </cell>
          <cell r="T256">
            <v>16</v>
          </cell>
          <cell r="U256">
            <v>40</v>
          </cell>
          <cell r="W256">
            <v>14</v>
          </cell>
          <cell r="Y256">
            <v>52</v>
          </cell>
          <cell r="AA256">
            <v>37</v>
          </cell>
          <cell r="AC256">
            <v>17</v>
          </cell>
          <cell r="AD256">
            <v>235</v>
          </cell>
          <cell r="AE256">
            <v>263</v>
          </cell>
        </row>
        <row r="257">
          <cell r="C257" t="str">
            <v>CANTER</v>
          </cell>
          <cell r="D257" t="str">
            <v>VU2</v>
          </cell>
          <cell r="E257" t="str">
            <v>K2</v>
          </cell>
          <cell r="F257">
            <v>0</v>
          </cell>
          <cell r="G257">
            <v>2</v>
          </cell>
          <cell r="H257">
            <v>0</v>
          </cell>
          <cell r="I257">
            <v>0</v>
          </cell>
          <cell r="J257">
            <v>0</v>
          </cell>
          <cell r="K257">
            <v>1</v>
          </cell>
          <cell r="L257">
            <v>0</v>
          </cell>
          <cell r="M257">
            <v>1</v>
          </cell>
          <cell r="N257">
            <v>3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2</v>
          </cell>
          <cell r="U257">
            <v>0</v>
          </cell>
          <cell r="W257">
            <v>5</v>
          </cell>
          <cell r="Y257">
            <v>1</v>
          </cell>
          <cell r="AA257">
            <v>2</v>
          </cell>
          <cell r="AC257">
            <v>0</v>
          </cell>
          <cell r="AD257">
            <v>5</v>
          </cell>
          <cell r="AE257">
            <v>4</v>
          </cell>
        </row>
        <row r="258">
          <cell r="C258" t="str">
            <v>PICKUP</v>
          </cell>
          <cell r="D258" t="str">
            <v>VU2</v>
          </cell>
          <cell r="E258" t="str">
            <v>P1</v>
          </cell>
          <cell r="F258">
            <v>11</v>
          </cell>
          <cell r="G258">
            <v>21</v>
          </cell>
          <cell r="H258">
            <v>33</v>
          </cell>
          <cell r="I258">
            <v>30</v>
          </cell>
          <cell r="J258">
            <v>34</v>
          </cell>
          <cell r="K258">
            <v>26</v>
          </cell>
          <cell r="L258">
            <v>21</v>
          </cell>
          <cell r="M258">
            <v>21</v>
          </cell>
          <cell r="N258">
            <v>25</v>
          </cell>
          <cell r="O258">
            <v>33</v>
          </cell>
          <cell r="P258">
            <v>32</v>
          </cell>
          <cell r="Q258">
            <v>62</v>
          </cell>
          <cell r="R258">
            <v>20</v>
          </cell>
          <cell r="S258">
            <v>26</v>
          </cell>
          <cell r="T258">
            <v>13</v>
          </cell>
          <cell r="U258">
            <v>37</v>
          </cell>
          <cell r="W258">
            <v>44</v>
          </cell>
          <cell r="Y258">
            <v>31</v>
          </cell>
          <cell r="AA258">
            <v>25</v>
          </cell>
          <cell r="AC258">
            <v>50</v>
          </cell>
          <cell r="AD258">
            <v>189</v>
          </cell>
          <cell r="AE258">
            <v>256</v>
          </cell>
        </row>
        <row r="259">
          <cell r="C259" t="str">
            <v>TRADE/CABSTAR</v>
          </cell>
          <cell r="D259" t="str">
            <v>VU2</v>
          </cell>
          <cell r="E259" t="str">
            <v>K2</v>
          </cell>
          <cell r="F259">
            <v>12</v>
          </cell>
          <cell r="G259">
            <v>13</v>
          </cell>
          <cell r="H259">
            <v>15</v>
          </cell>
          <cell r="I259">
            <v>13</v>
          </cell>
          <cell r="J259">
            <v>16</v>
          </cell>
          <cell r="K259">
            <v>26</v>
          </cell>
          <cell r="L259">
            <v>9</v>
          </cell>
          <cell r="M259">
            <v>10</v>
          </cell>
          <cell r="N259">
            <v>19</v>
          </cell>
          <cell r="O259">
            <v>22</v>
          </cell>
          <cell r="P259">
            <v>19</v>
          </cell>
          <cell r="Q259">
            <v>22</v>
          </cell>
          <cell r="R259">
            <v>12</v>
          </cell>
          <cell r="S259">
            <v>7</v>
          </cell>
          <cell r="T259">
            <v>18</v>
          </cell>
          <cell r="U259">
            <v>9</v>
          </cell>
          <cell r="W259">
            <v>23</v>
          </cell>
          <cell r="Y259">
            <v>16</v>
          </cell>
          <cell r="AA259">
            <v>20</v>
          </cell>
          <cell r="AC259">
            <v>14</v>
          </cell>
          <cell r="AD259">
            <v>120</v>
          </cell>
          <cell r="AE259">
            <v>122</v>
          </cell>
        </row>
        <row r="260">
          <cell r="C260" t="str">
            <v>VANETTE CARGO</v>
          </cell>
          <cell r="D260" t="str">
            <v>VU2</v>
          </cell>
          <cell r="E260" t="str">
            <v>K1</v>
          </cell>
          <cell r="F260">
            <v>49</v>
          </cell>
          <cell r="G260">
            <v>58</v>
          </cell>
          <cell r="H260">
            <v>34</v>
          </cell>
          <cell r="I260">
            <v>117</v>
          </cell>
          <cell r="J260">
            <v>55</v>
          </cell>
          <cell r="K260">
            <v>166</v>
          </cell>
          <cell r="L260">
            <v>53</v>
          </cell>
          <cell r="M260">
            <v>46</v>
          </cell>
          <cell r="N260">
            <v>46</v>
          </cell>
          <cell r="O260">
            <v>80</v>
          </cell>
          <cell r="P260">
            <v>80</v>
          </cell>
          <cell r="Q260">
            <v>227</v>
          </cell>
          <cell r="R260">
            <v>78</v>
          </cell>
          <cell r="S260">
            <v>33</v>
          </cell>
          <cell r="T260">
            <v>69</v>
          </cell>
          <cell r="U260">
            <v>73</v>
          </cell>
          <cell r="W260">
            <v>80</v>
          </cell>
          <cell r="Y260">
            <v>54</v>
          </cell>
          <cell r="AA260">
            <v>222</v>
          </cell>
          <cell r="AC260">
            <v>112</v>
          </cell>
          <cell r="AD260">
            <v>464</v>
          </cell>
          <cell r="AE260">
            <v>800</v>
          </cell>
        </row>
        <row r="261">
          <cell r="C261" t="str">
            <v>CAMPO</v>
          </cell>
          <cell r="D261" t="str">
            <v>VU2</v>
          </cell>
          <cell r="E261" t="str">
            <v>P1</v>
          </cell>
          <cell r="F261">
            <v>17</v>
          </cell>
          <cell r="G261">
            <v>11</v>
          </cell>
          <cell r="H261">
            <v>6</v>
          </cell>
          <cell r="I261">
            <v>8</v>
          </cell>
          <cell r="J261">
            <v>8</v>
          </cell>
          <cell r="K261">
            <v>19</v>
          </cell>
          <cell r="L261">
            <v>7</v>
          </cell>
          <cell r="M261">
            <v>8</v>
          </cell>
          <cell r="N261">
            <v>10</v>
          </cell>
          <cell r="O261">
            <v>5</v>
          </cell>
          <cell r="P261">
            <v>5</v>
          </cell>
          <cell r="Q261">
            <v>11</v>
          </cell>
          <cell r="R261">
            <v>7</v>
          </cell>
          <cell r="S261">
            <v>7</v>
          </cell>
          <cell r="T261">
            <v>6</v>
          </cell>
          <cell r="U261">
            <v>6</v>
          </cell>
          <cell r="W261">
            <v>13</v>
          </cell>
          <cell r="Y261">
            <v>2</v>
          </cell>
          <cell r="AA261">
            <v>8</v>
          </cell>
          <cell r="AC261">
            <v>13</v>
          </cell>
          <cell r="AD261">
            <v>66</v>
          </cell>
          <cell r="AE261">
            <v>75</v>
          </cell>
        </row>
        <row r="262">
          <cell r="C262" t="str">
            <v>MOVANO</v>
          </cell>
          <cell r="D262" t="str">
            <v>VU2</v>
          </cell>
          <cell r="E262" t="str">
            <v>K2</v>
          </cell>
          <cell r="J262">
            <v>16</v>
          </cell>
          <cell r="L262">
            <v>9</v>
          </cell>
          <cell r="N262">
            <v>16</v>
          </cell>
          <cell r="P262">
            <v>13</v>
          </cell>
          <cell r="Q262">
            <v>0</v>
          </cell>
          <cell r="R262">
            <v>19</v>
          </cell>
          <cell r="S262">
            <v>0</v>
          </cell>
          <cell r="T262">
            <v>26</v>
          </cell>
          <cell r="U262">
            <v>0</v>
          </cell>
          <cell r="W262">
            <v>0</v>
          </cell>
          <cell r="Y262">
            <v>0</v>
          </cell>
          <cell r="AA262">
            <v>0</v>
          </cell>
          <cell r="AD262">
            <v>99</v>
          </cell>
          <cell r="AE262">
            <v>0</v>
          </cell>
        </row>
        <row r="263">
          <cell r="C263" t="str">
            <v>VIVARO</v>
          </cell>
          <cell r="D263" t="str">
            <v>VU2</v>
          </cell>
          <cell r="E263" t="str">
            <v>K2</v>
          </cell>
          <cell r="R263">
            <v>0</v>
          </cell>
          <cell r="S263">
            <v>0</v>
          </cell>
          <cell r="T263">
            <v>3</v>
          </cell>
          <cell r="U263">
            <v>0</v>
          </cell>
          <cell r="AD263">
            <v>3</v>
          </cell>
          <cell r="AE263">
            <v>0</v>
          </cell>
        </row>
        <row r="264">
          <cell r="C264" t="str">
            <v>EXPERT</v>
          </cell>
          <cell r="D264" t="str">
            <v>VU2</v>
          </cell>
          <cell r="E264" t="str">
            <v>K1</v>
          </cell>
          <cell r="F264">
            <v>65</v>
          </cell>
          <cell r="G264">
            <v>8</v>
          </cell>
          <cell r="H264">
            <v>43</v>
          </cell>
          <cell r="I264">
            <v>15</v>
          </cell>
          <cell r="J264">
            <v>33</v>
          </cell>
          <cell r="K264">
            <v>38</v>
          </cell>
          <cell r="L264">
            <v>31</v>
          </cell>
          <cell r="M264">
            <v>33</v>
          </cell>
          <cell r="N264">
            <v>59</v>
          </cell>
          <cell r="O264">
            <v>27</v>
          </cell>
          <cell r="P264">
            <v>57</v>
          </cell>
          <cell r="Q264">
            <v>35</v>
          </cell>
          <cell r="R264">
            <v>48</v>
          </cell>
          <cell r="S264">
            <v>46</v>
          </cell>
          <cell r="T264">
            <v>27</v>
          </cell>
          <cell r="U264">
            <v>30</v>
          </cell>
          <cell r="W264">
            <v>13</v>
          </cell>
          <cell r="Y264">
            <v>15</v>
          </cell>
          <cell r="AA264">
            <v>114</v>
          </cell>
          <cell r="AC264">
            <v>59</v>
          </cell>
          <cell r="AD264">
            <v>363</v>
          </cell>
          <cell r="AE264">
            <v>232</v>
          </cell>
        </row>
        <row r="265">
          <cell r="C265" t="str">
            <v>BOXER</v>
          </cell>
          <cell r="D265" t="str">
            <v>VU2</v>
          </cell>
          <cell r="E265" t="str">
            <v>K2</v>
          </cell>
          <cell r="F265">
            <v>75</v>
          </cell>
          <cell r="G265">
            <v>47</v>
          </cell>
          <cell r="H265">
            <v>97</v>
          </cell>
          <cell r="I265">
            <v>66</v>
          </cell>
          <cell r="J265">
            <v>146</v>
          </cell>
          <cell r="K265">
            <v>87</v>
          </cell>
          <cell r="L265">
            <v>105</v>
          </cell>
          <cell r="M265">
            <v>91</v>
          </cell>
          <cell r="N265">
            <v>88</v>
          </cell>
          <cell r="O265">
            <v>84</v>
          </cell>
          <cell r="P265">
            <v>64</v>
          </cell>
          <cell r="Q265">
            <v>73</v>
          </cell>
          <cell r="R265">
            <v>76</v>
          </cell>
          <cell r="S265">
            <v>60</v>
          </cell>
          <cell r="T265">
            <v>81</v>
          </cell>
          <cell r="U265">
            <v>91</v>
          </cell>
          <cell r="W265">
            <v>94</v>
          </cell>
          <cell r="Y265">
            <v>167</v>
          </cell>
          <cell r="AA265">
            <v>103</v>
          </cell>
          <cell r="AC265">
            <v>148</v>
          </cell>
          <cell r="AD265">
            <v>732</v>
          </cell>
          <cell r="AE265">
            <v>599</v>
          </cell>
        </row>
        <row r="266">
          <cell r="C266" t="str">
            <v>MASTER</v>
          </cell>
          <cell r="D266" t="str">
            <v>VU2</v>
          </cell>
          <cell r="E266" t="str">
            <v>K2</v>
          </cell>
          <cell r="F266">
            <v>58</v>
          </cell>
          <cell r="G266">
            <v>54</v>
          </cell>
          <cell r="H266">
            <v>92</v>
          </cell>
          <cell r="I266">
            <v>64</v>
          </cell>
          <cell r="J266">
            <v>46</v>
          </cell>
          <cell r="K266">
            <v>48</v>
          </cell>
          <cell r="L266">
            <v>58</v>
          </cell>
          <cell r="M266">
            <v>66</v>
          </cell>
          <cell r="N266">
            <v>81</v>
          </cell>
          <cell r="O266">
            <v>73</v>
          </cell>
          <cell r="P266">
            <v>73</v>
          </cell>
          <cell r="Q266">
            <v>79</v>
          </cell>
          <cell r="R266">
            <v>83</v>
          </cell>
          <cell r="S266">
            <v>81</v>
          </cell>
          <cell r="T266">
            <v>41</v>
          </cell>
          <cell r="U266">
            <v>56</v>
          </cell>
          <cell r="W266">
            <v>66</v>
          </cell>
          <cell r="Y266">
            <v>55</v>
          </cell>
          <cell r="AA266">
            <v>84</v>
          </cell>
          <cell r="AC266">
            <v>67</v>
          </cell>
          <cell r="AD266">
            <v>532</v>
          </cell>
          <cell r="AE266">
            <v>521</v>
          </cell>
        </row>
        <row r="267">
          <cell r="C267" t="str">
            <v>TRAFIC</v>
          </cell>
          <cell r="D267" t="str">
            <v>VU2</v>
          </cell>
          <cell r="E267" t="str">
            <v>K2</v>
          </cell>
          <cell r="F267">
            <v>0</v>
          </cell>
          <cell r="G267">
            <v>2</v>
          </cell>
          <cell r="H267">
            <v>0</v>
          </cell>
          <cell r="I267">
            <v>1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W267">
            <v>0</v>
          </cell>
          <cell r="Y267">
            <v>0</v>
          </cell>
          <cell r="AA267">
            <v>0</v>
          </cell>
          <cell r="AC267">
            <v>0</v>
          </cell>
          <cell r="AD267">
            <v>0</v>
          </cell>
          <cell r="AE267">
            <v>3</v>
          </cell>
        </row>
        <row r="268">
          <cell r="C268" t="str">
            <v>MODELE</v>
          </cell>
          <cell r="D268" t="str">
            <v>SEGMENT MGE</v>
          </cell>
          <cell r="E268" t="str">
            <v>SEGMENT PSA</v>
          </cell>
          <cell r="F268" t="str">
            <v>Janvier</v>
          </cell>
          <cell r="G268" t="str">
            <v>1/00</v>
          </cell>
          <cell r="H268" t="str">
            <v>Février</v>
          </cell>
          <cell r="I268" t="str">
            <v>2/00</v>
          </cell>
          <cell r="J268" t="str">
            <v>Mars</v>
          </cell>
          <cell r="K268" t="str">
            <v>3/00</v>
          </cell>
          <cell r="L268" t="str">
            <v>Avril</v>
          </cell>
          <cell r="M268" t="str">
            <v>4/00</v>
          </cell>
          <cell r="N268" t="str">
            <v>Mai</v>
          </cell>
          <cell r="O268" t="str">
            <v>5/00</v>
          </cell>
          <cell r="P268" t="str">
            <v>Juin</v>
          </cell>
          <cell r="Q268" t="str">
            <v>6/00</v>
          </cell>
          <cell r="R268" t="str">
            <v>Juillet</v>
          </cell>
          <cell r="S268" t="str">
            <v>7/00</v>
          </cell>
          <cell r="T268" t="str">
            <v>Août</v>
          </cell>
          <cell r="U268" t="str">
            <v>8/00</v>
          </cell>
          <cell r="V268" t="str">
            <v>Septembre</v>
          </cell>
          <cell r="W268" t="str">
            <v>9/00</v>
          </cell>
          <cell r="X268" t="str">
            <v>Octobre</v>
          </cell>
          <cell r="Y268" t="str">
            <v>10/00</v>
          </cell>
          <cell r="Z268" t="str">
            <v>Novembre</v>
          </cell>
          <cell r="AA268" t="str">
            <v>11-00</v>
          </cell>
          <cell r="AB268" t="str">
            <v>Décembre</v>
          </cell>
          <cell r="AC268" t="str">
            <v>12/00</v>
          </cell>
          <cell r="AD268" t="str">
            <v>Total 2001</v>
          </cell>
          <cell r="AE268" t="str">
            <v>Total 2000</v>
          </cell>
        </row>
        <row r="269">
          <cell r="C269" t="str">
            <v>SPORT VAN</v>
          </cell>
          <cell r="D269" t="str">
            <v>VU2</v>
          </cell>
          <cell r="E269" t="str">
            <v>K2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4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W269">
            <v>0</v>
          </cell>
          <cell r="Y269">
            <v>0</v>
          </cell>
          <cell r="AA269">
            <v>0</v>
          </cell>
          <cell r="AC269">
            <v>0</v>
          </cell>
          <cell r="AD269">
            <v>4</v>
          </cell>
          <cell r="AE269">
            <v>0</v>
          </cell>
        </row>
        <row r="270">
          <cell r="C270" t="str">
            <v>CREW CAB</v>
          </cell>
          <cell r="D270" t="str">
            <v>VU2</v>
          </cell>
          <cell r="E270" t="str">
            <v>K2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1</v>
          </cell>
          <cell r="Q270">
            <v>0</v>
          </cell>
          <cell r="R270">
            <v>2</v>
          </cell>
          <cell r="S270">
            <v>0</v>
          </cell>
          <cell r="T270">
            <v>3</v>
          </cell>
          <cell r="U270">
            <v>0</v>
          </cell>
          <cell r="W270">
            <v>0</v>
          </cell>
          <cell r="Y270">
            <v>0</v>
          </cell>
          <cell r="AA270">
            <v>0</v>
          </cell>
          <cell r="AC270">
            <v>0</v>
          </cell>
          <cell r="AD270">
            <v>6</v>
          </cell>
          <cell r="AE270">
            <v>0</v>
          </cell>
        </row>
        <row r="271">
          <cell r="C271" t="str">
            <v>TATA 2,0D</v>
          </cell>
          <cell r="D271" t="str">
            <v>VU2</v>
          </cell>
          <cell r="E271" t="str">
            <v>P1</v>
          </cell>
          <cell r="F271">
            <v>0</v>
          </cell>
          <cell r="G271">
            <v>12</v>
          </cell>
          <cell r="H271">
            <v>0</v>
          </cell>
          <cell r="I271">
            <v>0</v>
          </cell>
          <cell r="J271">
            <v>0</v>
          </cell>
          <cell r="K271">
            <v>5</v>
          </cell>
          <cell r="L271">
            <v>0</v>
          </cell>
          <cell r="M271">
            <v>5</v>
          </cell>
          <cell r="N271">
            <v>0</v>
          </cell>
          <cell r="O271">
            <v>0</v>
          </cell>
          <cell r="P271">
            <v>0</v>
          </cell>
          <cell r="Q271">
            <v>2</v>
          </cell>
          <cell r="R271">
            <v>0</v>
          </cell>
          <cell r="S271">
            <v>8</v>
          </cell>
          <cell r="T271">
            <v>0</v>
          </cell>
          <cell r="U271">
            <v>0</v>
          </cell>
          <cell r="W271">
            <v>9</v>
          </cell>
          <cell r="Y271">
            <v>1</v>
          </cell>
          <cell r="AA271">
            <v>0</v>
          </cell>
          <cell r="AC271">
            <v>0</v>
          </cell>
          <cell r="AD271">
            <v>0</v>
          </cell>
          <cell r="AE271">
            <v>32</v>
          </cell>
        </row>
        <row r="272">
          <cell r="C272" t="str">
            <v>HIACE</v>
          </cell>
          <cell r="D272" t="str">
            <v>VU2</v>
          </cell>
          <cell r="E272" t="str">
            <v>K2</v>
          </cell>
          <cell r="F272">
            <v>81</v>
          </cell>
          <cell r="G272">
            <v>88</v>
          </cell>
          <cell r="H272">
            <v>82</v>
          </cell>
          <cell r="I272">
            <v>147</v>
          </cell>
          <cell r="J272">
            <v>116</v>
          </cell>
          <cell r="K272">
            <v>198</v>
          </cell>
          <cell r="L272">
            <v>101</v>
          </cell>
          <cell r="M272">
            <v>167</v>
          </cell>
          <cell r="N272">
            <v>82</v>
          </cell>
          <cell r="O272">
            <v>142</v>
          </cell>
          <cell r="P272">
            <v>139</v>
          </cell>
          <cell r="Q272">
            <v>218</v>
          </cell>
          <cell r="R272">
            <v>133</v>
          </cell>
          <cell r="S272">
            <v>130</v>
          </cell>
          <cell r="T272">
            <v>151</v>
          </cell>
          <cell r="U272">
            <v>200</v>
          </cell>
          <cell r="W272">
            <v>424</v>
          </cell>
          <cell r="Y272">
            <v>264</v>
          </cell>
          <cell r="AA272">
            <v>207</v>
          </cell>
          <cell r="AC272">
            <v>235</v>
          </cell>
          <cell r="AD272">
            <v>885</v>
          </cell>
          <cell r="AE272">
            <v>1290</v>
          </cell>
        </row>
        <row r="273">
          <cell r="C273" t="str">
            <v>HILUX</v>
          </cell>
          <cell r="D273" t="str">
            <v>VU2</v>
          </cell>
          <cell r="E273" t="str">
            <v>P1</v>
          </cell>
          <cell r="F273">
            <v>22</v>
          </cell>
          <cell r="G273">
            <v>33</v>
          </cell>
          <cell r="H273">
            <v>18</v>
          </cell>
          <cell r="I273">
            <v>30</v>
          </cell>
          <cell r="J273">
            <v>31</v>
          </cell>
          <cell r="K273">
            <v>28</v>
          </cell>
          <cell r="L273">
            <v>46</v>
          </cell>
          <cell r="M273">
            <v>33</v>
          </cell>
          <cell r="N273">
            <v>47</v>
          </cell>
          <cell r="O273">
            <v>26</v>
          </cell>
          <cell r="P273">
            <v>40</v>
          </cell>
          <cell r="Q273">
            <v>30</v>
          </cell>
          <cell r="R273">
            <v>20</v>
          </cell>
          <cell r="S273">
            <v>37</v>
          </cell>
          <cell r="T273">
            <v>28</v>
          </cell>
          <cell r="U273">
            <v>44</v>
          </cell>
          <cell r="W273">
            <v>34</v>
          </cell>
          <cell r="Y273">
            <v>49</v>
          </cell>
          <cell r="AA273">
            <v>37</v>
          </cell>
          <cell r="AC273">
            <v>42</v>
          </cell>
          <cell r="AD273">
            <v>252</v>
          </cell>
          <cell r="AE273">
            <v>261</v>
          </cell>
        </row>
        <row r="274">
          <cell r="C274" t="str">
            <v>DYNA</v>
          </cell>
          <cell r="D274" t="str">
            <v>VU2</v>
          </cell>
          <cell r="E274" t="str">
            <v>K2</v>
          </cell>
          <cell r="F274">
            <v>8</v>
          </cell>
          <cell r="G274">
            <v>14</v>
          </cell>
          <cell r="H274">
            <v>10</v>
          </cell>
          <cell r="I274">
            <v>28</v>
          </cell>
          <cell r="J274">
            <v>24</v>
          </cell>
          <cell r="K274">
            <v>36</v>
          </cell>
          <cell r="L274">
            <v>25</v>
          </cell>
          <cell r="M274">
            <v>22</v>
          </cell>
          <cell r="N274">
            <v>15</v>
          </cell>
          <cell r="O274">
            <v>14</v>
          </cell>
          <cell r="P274">
            <v>17</v>
          </cell>
          <cell r="Q274">
            <v>18</v>
          </cell>
          <cell r="R274">
            <v>16</v>
          </cell>
          <cell r="S274">
            <v>21</v>
          </cell>
          <cell r="T274">
            <v>22</v>
          </cell>
          <cell r="U274">
            <v>18</v>
          </cell>
          <cell r="W274">
            <v>14</v>
          </cell>
          <cell r="Y274">
            <v>18</v>
          </cell>
          <cell r="AA274">
            <v>16</v>
          </cell>
          <cell r="AC274">
            <v>30</v>
          </cell>
          <cell r="AD274">
            <v>137</v>
          </cell>
          <cell r="AE274">
            <v>171</v>
          </cell>
        </row>
        <row r="275">
          <cell r="C275" t="str">
            <v>T4</v>
          </cell>
          <cell r="D275" t="str">
            <v>VU2</v>
          </cell>
          <cell r="E275" t="str">
            <v>K2</v>
          </cell>
          <cell r="F275">
            <v>119</v>
          </cell>
          <cell r="G275">
            <v>76</v>
          </cell>
          <cell r="H275">
            <v>95</v>
          </cell>
          <cell r="I275">
            <v>71</v>
          </cell>
          <cell r="J275">
            <v>114</v>
          </cell>
          <cell r="K275">
            <v>100</v>
          </cell>
          <cell r="L275">
            <v>120</v>
          </cell>
          <cell r="M275">
            <v>81</v>
          </cell>
          <cell r="N275">
            <v>100</v>
          </cell>
          <cell r="O275">
            <v>99</v>
          </cell>
          <cell r="P275">
            <v>108</v>
          </cell>
          <cell r="Q275">
            <v>97</v>
          </cell>
          <cell r="R275">
            <v>93</v>
          </cell>
          <cell r="S275">
            <v>92</v>
          </cell>
          <cell r="T275">
            <v>88</v>
          </cell>
          <cell r="U275">
            <v>96</v>
          </cell>
          <cell r="W275">
            <v>95</v>
          </cell>
          <cell r="Y275">
            <v>171</v>
          </cell>
          <cell r="AA275">
            <v>257</v>
          </cell>
          <cell r="AC275">
            <v>211</v>
          </cell>
          <cell r="AD275">
            <v>837</v>
          </cell>
          <cell r="AE275">
            <v>712</v>
          </cell>
        </row>
        <row r="276">
          <cell r="C276" t="str">
            <v>LT</v>
          </cell>
          <cell r="D276" t="str">
            <v>VU2</v>
          </cell>
          <cell r="E276" t="str">
            <v>K2</v>
          </cell>
          <cell r="F276">
            <v>9</v>
          </cell>
          <cell r="G276">
            <v>18</v>
          </cell>
          <cell r="H276">
            <v>35</v>
          </cell>
          <cell r="I276">
            <v>14</v>
          </cell>
          <cell r="J276">
            <v>21</v>
          </cell>
          <cell r="K276">
            <v>16</v>
          </cell>
          <cell r="L276">
            <v>19</v>
          </cell>
          <cell r="M276">
            <v>19</v>
          </cell>
          <cell r="N276">
            <v>30</v>
          </cell>
          <cell r="O276">
            <v>21</v>
          </cell>
          <cell r="P276">
            <v>18</v>
          </cell>
          <cell r="Q276">
            <v>21</v>
          </cell>
          <cell r="R276">
            <v>29</v>
          </cell>
          <cell r="S276">
            <v>16</v>
          </cell>
          <cell r="T276">
            <v>23</v>
          </cell>
          <cell r="U276">
            <v>8</v>
          </cell>
          <cell r="W276">
            <v>16</v>
          </cell>
          <cell r="Y276">
            <v>22</v>
          </cell>
          <cell r="AA276">
            <v>20</v>
          </cell>
          <cell r="AC276">
            <v>7</v>
          </cell>
          <cell r="AD276">
            <v>184</v>
          </cell>
          <cell r="AE276">
            <v>133</v>
          </cell>
        </row>
        <row r="277">
          <cell r="C277" t="str">
            <v>SEGMENT VU2 MGE</v>
          </cell>
          <cell r="F277">
            <v>1183</v>
          </cell>
          <cell r="G277">
            <v>1156</v>
          </cell>
          <cell r="H277">
            <v>1265</v>
          </cell>
          <cell r="I277">
            <v>1265</v>
          </cell>
          <cell r="J277">
            <v>1525</v>
          </cell>
          <cell r="K277">
            <v>1780</v>
          </cell>
          <cell r="L277">
            <v>1424</v>
          </cell>
          <cell r="M277">
            <v>1426</v>
          </cell>
          <cell r="N277">
            <v>1485</v>
          </cell>
          <cell r="O277">
            <v>1494</v>
          </cell>
          <cell r="P277">
            <v>1645</v>
          </cell>
          <cell r="Q277">
            <v>1904</v>
          </cell>
          <cell r="R277">
            <v>1476</v>
          </cell>
          <cell r="S277">
            <v>1306</v>
          </cell>
          <cell r="T277">
            <v>1383</v>
          </cell>
          <cell r="U277">
            <v>1509</v>
          </cell>
          <cell r="V277">
            <v>0</v>
          </cell>
          <cell r="W277">
            <v>1906</v>
          </cell>
          <cell r="X277">
            <v>0</v>
          </cell>
          <cell r="Y277">
            <v>1882</v>
          </cell>
          <cell r="Z277">
            <v>0</v>
          </cell>
          <cell r="AA277">
            <v>2031</v>
          </cell>
          <cell r="AB277">
            <v>0</v>
          </cell>
          <cell r="AC277">
            <v>1868</v>
          </cell>
          <cell r="AD277">
            <v>11386</v>
          </cell>
          <cell r="AE277">
            <v>11840</v>
          </cell>
        </row>
        <row r="278">
          <cell r="C278" t="str">
            <v>TOTAL VU</v>
          </cell>
          <cell r="F278">
            <v>1604</v>
          </cell>
          <cell r="G278">
            <v>1559</v>
          </cell>
          <cell r="H278">
            <v>1729</v>
          </cell>
          <cell r="I278">
            <v>1715</v>
          </cell>
          <cell r="J278">
            <v>1979</v>
          </cell>
          <cell r="K278">
            <v>2431</v>
          </cell>
          <cell r="L278">
            <v>1871</v>
          </cell>
          <cell r="M278">
            <v>1970</v>
          </cell>
          <cell r="N278">
            <v>2043</v>
          </cell>
          <cell r="O278">
            <v>1962</v>
          </cell>
          <cell r="P278">
            <v>2135</v>
          </cell>
          <cell r="Q278">
            <v>2469</v>
          </cell>
          <cell r="R278">
            <v>1889</v>
          </cell>
          <cell r="S278">
            <v>1798</v>
          </cell>
          <cell r="T278">
            <v>2058</v>
          </cell>
          <cell r="U278">
            <v>2055</v>
          </cell>
          <cell r="V278">
            <v>0</v>
          </cell>
          <cell r="W278">
            <v>2484</v>
          </cell>
          <cell r="X278">
            <v>0</v>
          </cell>
          <cell r="Y278">
            <v>2451</v>
          </cell>
          <cell r="Z278">
            <v>0</v>
          </cell>
          <cell r="AA278">
            <v>2600</v>
          </cell>
          <cell r="AB278">
            <v>0</v>
          </cell>
          <cell r="AC278">
            <v>2386</v>
          </cell>
          <cell r="AD278">
            <v>15308</v>
          </cell>
          <cell r="AE278">
            <v>15959</v>
          </cell>
        </row>
        <row r="279">
          <cell r="C279" t="str">
            <v>TOTAL VU</v>
          </cell>
          <cell r="F279">
            <v>1604</v>
          </cell>
          <cell r="G279">
            <v>1559</v>
          </cell>
          <cell r="H279">
            <v>1729</v>
          </cell>
          <cell r="I279">
            <v>1715</v>
          </cell>
          <cell r="J279">
            <v>1979</v>
          </cell>
          <cell r="K279">
            <v>2431</v>
          </cell>
          <cell r="L279">
            <v>1871</v>
          </cell>
          <cell r="M279">
            <v>1970</v>
          </cell>
          <cell r="N279">
            <v>2043</v>
          </cell>
          <cell r="O279">
            <v>1962</v>
          </cell>
          <cell r="P279">
            <v>2135</v>
          </cell>
          <cell r="Q279">
            <v>2469</v>
          </cell>
          <cell r="R279">
            <v>1889</v>
          </cell>
          <cell r="S279">
            <v>1798</v>
          </cell>
          <cell r="T279">
            <v>2058</v>
          </cell>
          <cell r="U279">
            <v>2055</v>
          </cell>
          <cell r="W279">
            <v>2484</v>
          </cell>
          <cell r="Y279">
            <v>2451</v>
          </cell>
          <cell r="AA279">
            <v>2600</v>
          </cell>
          <cell r="AC279">
            <v>2386</v>
          </cell>
          <cell r="AD279">
            <v>15308</v>
          </cell>
          <cell r="AE279">
            <v>15959</v>
          </cell>
        </row>
        <row r="280">
          <cell r="C280" t="str">
            <v xml:space="preserve">TOTAL VP+VU </v>
          </cell>
          <cell r="F280">
            <v>8691</v>
          </cell>
          <cell r="G280">
            <v>9043</v>
          </cell>
          <cell r="H280">
            <v>13500</v>
          </cell>
          <cell r="I280">
            <v>11766</v>
          </cell>
          <cell r="J280">
            <v>13959</v>
          </cell>
          <cell r="K280">
            <v>15228</v>
          </cell>
          <cell r="L280">
            <v>14963</v>
          </cell>
          <cell r="M280">
            <v>12934</v>
          </cell>
          <cell r="N280">
            <v>16294</v>
          </cell>
          <cell r="O280">
            <v>14387</v>
          </cell>
          <cell r="P280">
            <v>14712</v>
          </cell>
          <cell r="Q280">
            <v>13786</v>
          </cell>
          <cell r="R280">
            <v>14283</v>
          </cell>
          <cell r="S280">
            <v>12501</v>
          </cell>
          <cell r="T280">
            <v>15279</v>
          </cell>
          <cell r="U280">
            <v>12363</v>
          </cell>
          <cell r="V280">
            <v>0</v>
          </cell>
          <cell r="W280">
            <v>13069</v>
          </cell>
          <cell r="X280">
            <v>0</v>
          </cell>
          <cell r="Y280">
            <v>13827</v>
          </cell>
          <cell r="Z280">
            <v>0</v>
          </cell>
          <cell r="AA280">
            <v>14441</v>
          </cell>
          <cell r="AB280">
            <v>0</v>
          </cell>
          <cell r="AC280">
            <v>12861</v>
          </cell>
          <cell r="AD280">
            <v>111681</v>
          </cell>
          <cell r="AE280">
            <v>102008</v>
          </cell>
        </row>
        <row r="281">
          <cell r="C281" t="str">
            <v>TOTAL VP+VU</v>
          </cell>
          <cell r="F281">
            <v>8691</v>
          </cell>
          <cell r="G281">
            <v>9043</v>
          </cell>
          <cell r="H281">
            <v>13500</v>
          </cell>
          <cell r="I281">
            <v>11766</v>
          </cell>
          <cell r="J281">
            <v>13959</v>
          </cell>
          <cell r="K281">
            <v>15228</v>
          </cell>
          <cell r="L281">
            <v>14963</v>
          </cell>
          <cell r="M281">
            <v>12934</v>
          </cell>
          <cell r="N281">
            <v>16294</v>
          </cell>
          <cell r="O281">
            <v>14387</v>
          </cell>
          <cell r="P281">
            <v>14712</v>
          </cell>
          <cell r="Q281">
            <v>13786</v>
          </cell>
          <cell r="R281">
            <v>14283</v>
          </cell>
          <cell r="S281">
            <v>12501</v>
          </cell>
          <cell r="T281">
            <v>15279</v>
          </cell>
          <cell r="U281">
            <v>12363</v>
          </cell>
          <cell r="W281">
            <v>13069</v>
          </cell>
          <cell r="Y281">
            <v>13827</v>
          </cell>
          <cell r="AA281">
            <v>14441</v>
          </cell>
          <cell r="AC281">
            <v>12861</v>
          </cell>
          <cell r="AD281">
            <v>111681</v>
          </cell>
          <cell r="AE281">
            <v>102008</v>
          </cell>
        </row>
        <row r="282">
          <cell r="C282" t="str">
            <v>SEGMENT T</v>
          </cell>
          <cell r="D282" t="str">
            <v>T</v>
          </cell>
          <cell r="E282" t="str">
            <v>T</v>
          </cell>
          <cell r="F282">
            <v>254</v>
          </cell>
          <cell r="G282">
            <v>150</v>
          </cell>
          <cell r="H282">
            <v>188</v>
          </cell>
          <cell r="I282">
            <v>165</v>
          </cell>
          <cell r="J282">
            <v>206</v>
          </cell>
          <cell r="K282">
            <v>222</v>
          </cell>
          <cell r="L282">
            <v>270</v>
          </cell>
          <cell r="M282">
            <v>295</v>
          </cell>
          <cell r="N282">
            <v>238</v>
          </cell>
          <cell r="O282">
            <v>213</v>
          </cell>
          <cell r="P282">
            <v>356</v>
          </cell>
          <cell r="Q282">
            <v>223</v>
          </cell>
          <cell r="R282">
            <v>342</v>
          </cell>
          <cell r="S282">
            <v>184</v>
          </cell>
          <cell r="T282">
            <v>377</v>
          </cell>
          <cell r="U282">
            <v>234</v>
          </cell>
          <cell r="W282">
            <v>253</v>
          </cell>
          <cell r="Y282">
            <v>289</v>
          </cell>
          <cell r="AA282">
            <v>330</v>
          </cell>
          <cell r="AC282">
            <v>280</v>
          </cell>
          <cell r="AD282">
            <v>2231</v>
          </cell>
          <cell r="AE282">
            <v>1686</v>
          </cell>
        </row>
        <row r="283">
          <cell r="C283" t="str">
            <v xml:space="preserve">TOTAL VP+VU+T </v>
          </cell>
          <cell r="F283">
            <v>8945</v>
          </cell>
          <cell r="G283">
            <v>9193</v>
          </cell>
          <cell r="H283">
            <v>13688</v>
          </cell>
          <cell r="I283">
            <v>11931</v>
          </cell>
          <cell r="J283">
            <v>14165</v>
          </cell>
          <cell r="K283">
            <v>15450</v>
          </cell>
          <cell r="L283">
            <v>15233</v>
          </cell>
          <cell r="M283">
            <v>13229</v>
          </cell>
          <cell r="N283">
            <v>16532</v>
          </cell>
          <cell r="O283">
            <v>14600</v>
          </cell>
          <cell r="P283">
            <v>15068</v>
          </cell>
          <cell r="Q283">
            <v>14009</v>
          </cell>
          <cell r="R283">
            <v>14625</v>
          </cell>
          <cell r="S283">
            <v>12685</v>
          </cell>
          <cell r="T283">
            <v>15656</v>
          </cell>
          <cell r="U283">
            <v>12597</v>
          </cell>
          <cell r="V283">
            <v>0</v>
          </cell>
          <cell r="W283">
            <v>13322</v>
          </cell>
          <cell r="X283">
            <v>0</v>
          </cell>
          <cell r="Y283">
            <v>14116</v>
          </cell>
          <cell r="Z283">
            <v>0</v>
          </cell>
          <cell r="AA283">
            <v>14771</v>
          </cell>
          <cell r="AB283">
            <v>0</v>
          </cell>
          <cell r="AC283">
            <v>13141</v>
          </cell>
          <cell r="AD283">
            <v>113912</v>
          </cell>
          <cell r="AE283">
            <v>103694</v>
          </cell>
        </row>
        <row r="284">
          <cell r="C284" t="str">
            <v>TOTAL VP+VU+T</v>
          </cell>
          <cell r="F284">
            <v>8945</v>
          </cell>
          <cell r="G284">
            <v>9193</v>
          </cell>
          <cell r="H284">
            <v>13688</v>
          </cell>
          <cell r="I284">
            <v>11931</v>
          </cell>
          <cell r="J284">
            <v>14165</v>
          </cell>
          <cell r="K284">
            <v>15450</v>
          </cell>
          <cell r="L284">
            <v>15233</v>
          </cell>
          <cell r="M284">
            <v>13229</v>
          </cell>
          <cell r="N284">
            <v>16532</v>
          </cell>
          <cell r="O284">
            <v>14600</v>
          </cell>
          <cell r="P284">
            <v>15068</v>
          </cell>
          <cell r="Q284">
            <v>14009</v>
          </cell>
          <cell r="R284">
            <v>14625</v>
          </cell>
          <cell r="S284">
            <v>12685</v>
          </cell>
          <cell r="T284">
            <v>15656</v>
          </cell>
          <cell r="U284">
            <v>12597</v>
          </cell>
          <cell r="W284">
            <v>13322</v>
          </cell>
          <cell r="Y284">
            <v>14116</v>
          </cell>
          <cell r="AA284">
            <v>14771</v>
          </cell>
          <cell r="AC284">
            <v>13141</v>
          </cell>
          <cell r="AD284">
            <v>113912</v>
          </cell>
          <cell r="AE284">
            <v>103694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1.xml><?xml version="1.0" encoding="utf-8"?>
<externalLink xmlns="http://schemas.openxmlformats.org/spreadsheetml/2006/main">
  <externalBook xmlns:r="http://schemas.openxmlformats.org/officeDocument/2006/relationships" r:id="rId1">
    <sheetNames>
      <sheetName val="Charge gar VN (real)"/>
      <sheetName val="#REF"/>
      <sheetName val="realcamp"/>
      <sheetName val="realdivers"/>
      <sheetName val="realfrns"/>
      <sheetName val="camp.BUDGET"/>
      <sheetName val="divers BUDGET"/>
      <sheetName val="frns BUDGET"/>
      <sheetName val="détail conso"/>
      <sheetName val="coef"/>
      <sheetName val="Saisie - Clt Segment"/>
      <sheetName val="Liste"/>
      <sheetName val="#ODKAZ"/>
      <sheetName val="Calcul eff"/>
      <sheetName val="Feuil2"/>
      <sheetName val="Effet PRF"/>
      <sheetName val="ECOM Mensuel"/>
      <sheetName val="Données"/>
      <sheetName val="charge Gar VN real. jan 03"/>
      <sheetName val="#¡REF"/>
      <sheetName val="００･ＤＥ Ｍ６２"/>
      <sheetName val="ORT"/>
      <sheetName val="Hors Evo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2.xml><?xml version="1.0" encoding="utf-8"?>
<externalLink xmlns="http://schemas.openxmlformats.org/spreadsheetml/2006/main">
  <externalBook xmlns:r="http://schemas.openxmlformats.org/officeDocument/2006/relationships" r:id="rId1">
    <sheetNames>
      <sheetName val="SIG-&gt;SUIG"/>
      <sheetName val="valor98"/>
      <sheetName val="AON CC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3.xml><?xml version="1.0" encoding="utf-8"?>
<externalLink xmlns="http://schemas.openxmlformats.org/spreadsheetml/2006/main">
  <externalBook xmlns:r="http://schemas.openxmlformats.org/officeDocument/2006/relationships" r:id="rId1">
    <sheetNames>
      <sheetName val="MRS"/>
      <sheetName val="PLS"/>
      <sheetName val="TABLE"/>
      <sheetName val="Hyp.DDRH"/>
      <sheetName val="Hyp PRF et PVR"/>
      <sheetName val="SIG-&gt;SUI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54.xml><?xml version="1.0" encoding="utf-8"?>
<externalLink xmlns="http://schemas.openxmlformats.org/spreadsheetml/2006/main">
  <externalBook xmlns:r="http://schemas.openxmlformats.org/officeDocument/2006/relationships" r:id="rId1">
    <sheetNames>
      <sheetName val="INTRO"/>
      <sheetName val="Guide EST"/>
      <sheetName val="Affichage-Impression"/>
      <sheetName val="PARA"/>
      <sheetName val="Marges réa A-1"/>
      <sheetName val="Marges est"/>
      <sheetName val="Marges réa"/>
      <sheetName val="Marges prev"/>
      <sheetName val="Synthèse Estimé"/>
      <sheetName val="Synthèse Réalisé"/>
      <sheetName val="Détail PST ESP"/>
      <sheetName val="Synthèse Prev"/>
      <sheetName val="FRA"/>
      <sheetName val="CITER"/>
      <sheetName val="DEXC"/>
      <sheetName val="ESP"/>
      <sheetName val="ATESA"/>
      <sheetName val="DEU"/>
      <sheetName val="BEL"/>
      <sheetName val="GBR"/>
      <sheetName val="ITA"/>
      <sheetName val="Aut DEXC"/>
      <sheetName val="AUT"/>
      <sheetName val="DNK"/>
      <sheetName val="NOR"/>
      <sheetName val="NLD"/>
      <sheetName val="PRT"/>
      <sheetName val="SWE"/>
      <sheetName val="CHE"/>
      <sheetName val="PECO"/>
      <sheetName val="POL"/>
      <sheetName val="HRV"/>
      <sheetName val="HUN"/>
      <sheetName val="SVN"/>
      <sheetName val="SVK"/>
      <sheetName val="Détail PST BEL"/>
    </sheetNames>
    <sheetDataSet>
      <sheetData sheetId="0"/>
      <sheetData sheetId="1"/>
      <sheetData sheetId="2"/>
      <sheetData sheetId="3">
        <row r="6">
          <cell r="D6" t="str">
            <v>T=STKRM</v>
          </cell>
        </row>
        <row r="7">
          <cell r="D7" t="str">
            <v>Z=LOCAL</v>
          </cell>
        </row>
        <row r="8">
          <cell r="D8" t="str">
            <v>M=C20</v>
          </cell>
        </row>
        <row r="9">
          <cell r="D9" t="str">
            <v>N=0LIA01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155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P11 Mens."/>
      <sheetName val="Activité VN"/>
      <sheetName val="Marge par Canal"/>
      <sheetName val="mix Fact-immat"/>
      <sheetName val="Marge par famille"/>
      <sheetName val="Volumes qual."/>
      <sheetName val="Conditions"/>
      <sheetName val="Rubriques MC"/>
      <sheetName val="Transport"/>
      <sheetName val="Transport par famille"/>
      <sheetName val="Autres P&amp;C"/>
      <sheetName val="Act. Autres"/>
      <sheetName val="Frais de Structure"/>
      <sheetName val="MargeNetteRéseau"/>
      <sheetName val="PstocksRéseau"/>
      <sheetName val="TABLE"/>
      <sheetName val="SIG-&gt;SUIG"/>
      <sheetName val="Mengenabgleich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6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2_0"/>
      <sheetName val="2_1"/>
      <sheetName val="2_2"/>
      <sheetName val="2_3"/>
      <sheetName val="2_4"/>
      <sheetName val="2_5"/>
      <sheetName val="3"/>
      <sheetName val="4"/>
      <sheetName val="5"/>
      <sheetName val="6"/>
      <sheetName val="Saiso"/>
      <sheetName val="SaisoFil"/>
      <sheetName val="SaisoFilEuro"/>
      <sheetName val="SaisoPVP"/>
      <sheetName val="PropoSUIGFiliale"/>
      <sheetName val="PropoSUIGConso"/>
      <sheetName val="Conso"/>
      <sheetName val="Param"/>
      <sheetName val="E1BIS"/>
      <sheetName val="E1"/>
      <sheetName val="E2"/>
      <sheetName val="E2-0"/>
      <sheetName val="E2-1"/>
      <sheetName val="E2-2"/>
      <sheetName val="E2-3"/>
      <sheetName val="E2-4"/>
      <sheetName val="E2-5"/>
      <sheetName val="E3"/>
      <sheetName val="Margesc"/>
      <sheetName val="E4"/>
      <sheetName val="E5"/>
      <sheetName val="Saiso DPR"/>
      <sheetName val="E6"/>
      <sheetName val="Module1"/>
      <sheetName val="Module2"/>
      <sheetName val="TABLE"/>
      <sheetName val="PARAMETRES"/>
      <sheetName val="Inputs"/>
      <sheetName val="Rubriques MC"/>
      <sheetName val="TAB MOD"/>
      <sheetName val="TAB REG"/>
      <sheetName val="ECOM Periodique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57.xml><?xml version="1.0" encoding="utf-8"?>
<externalLink xmlns="http://schemas.openxmlformats.org/spreadsheetml/2006/main">
  <externalBook xmlns:r="http://schemas.openxmlformats.org/officeDocument/2006/relationships" r:id="rId1">
    <sheetNames>
      <sheetName val="FS Net 03red (2)"/>
      <sheetName val="coop v 2"/>
      <sheetName val="PAM"/>
      <sheetName val="R02 str 03"/>
      <sheetName val="Recap 2002"/>
      <sheetName val="R&amp;D 2002"/>
      <sheetName val="ATI 2002"/>
      <sheetName val="FS 2002"/>
      <sheetName val="FS"/>
      <sheetName val="PMT 2002"/>
      <sheetName val="PMT 2001"/>
      <sheetName val="cycle 01 vs 02"/>
      <sheetName val="Pass ATI 03old"/>
      <sheetName val="ATI 03old"/>
      <sheetName val="ATI 02"/>
      <sheetName val="risques"/>
      <sheetName val="risques (2)"/>
      <sheetName val="Pass FS net 03 old"/>
      <sheetName val="FF net 03 old 02"/>
      <sheetName val="Graphe FF"/>
      <sheetName val="FF Net 03 red 02"/>
      <sheetName val="B01 net -&gt; brut"/>
      <sheetName val="B02 net -&gt; brut"/>
      <sheetName val="R01 net -&gt; brut (2)"/>
      <sheetName val="FS 2001 2002r"/>
      <sheetName val="FF 03 brut"/>
      <sheetName val="RGS (2)"/>
      <sheetName val="Recap 2000"/>
      <sheetName val="RGS (3)"/>
      <sheetName val="impact tx 2002"/>
      <sheetName val="1"/>
      <sheetName val="2_3"/>
      <sheetName val="2_4"/>
      <sheetName val="2_5"/>
      <sheetName val="2"/>
      <sheetName val="3"/>
      <sheetName val="5"/>
      <sheetName val="6"/>
      <sheetName val="Rubriques M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8.xml><?xml version="1.0" encoding="utf-8"?>
<externalLink xmlns="http://schemas.openxmlformats.org/spreadsheetml/2006/main">
  <externalBook xmlns:r="http://schemas.openxmlformats.org/officeDocument/2006/relationships" r:id="rId1">
    <sheetNames>
      <sheetName val="MOP Mercosur"/>
      <sheetName val="Marge Conso"/>
      <sheetName val="Volumes Versions"/>
      <sheetName val="Marge Europe Flux"/>
      <sheetName val="Marge OSF-PVS"/>
      <sheetName val="Bouclage VA"/>
      <sheetName val="Cdt Amort"/>
      <sheetName val="Marge PCArg"/>
      <sheetName val="Marge PCArg Rubriques"/>
      <sheetName val="CFA Budget"/>
      <sheetName val="Cadrage"/>
      <sheetName val="Contribution à la marge"/>
      <sheetName val="Mes"/>
      <sheetName val="ECOM Periodique"/>
      <sheetName val="paramètres"/>
      <sheetName val="Tx STD"/>
      <sheetName val="1"/>
      <sheetName val="efetiv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9.xml><?xml version="1.0" encoding="utf-8"?>
<externalLink xmlns="http://schemas.openxmlformats.org/spreadsheetml/2006/main">
  <externalBook xmlns:r="http://schemas.openxmlformats.org/officeDocument/2006/relationships" r:id="rId1">
    <sheetNames>
      <sheetName val="PPI99-FRF"/>
      <sheetName val="Sintesis11"/>
      <sheetName val="Sintesis12"/>
      <sheetName val="PPI99-98-CLP"/>
      <sheetName val="PPI99-1299"/>
      <sheetName val="PROV"/>
      <sheetName val="EST2000"/>
      <sheetName val="STOCK1299"/>
      <sheetName val="PPI99-1199-CLP"/>
      <sheetName val="Ventas12"/>
      <sheetName val="Ventas11"/>
      <sheetName val="Produccion12"/>
      <sheetName val="Produccion11"/>
      <sheetName val="STOCK-98"/>
      <sheetName val="STOCK NOV"/>
      <sheetName val="STOCK0399"/>
      <sheetName val="STOCK0499"/>
      <sheetName val="STOCK0599"/>
      <sheetName val="STOCK0999"/>
      <sheetName val="STOCK1099"/>
      <sheetName val="STOCK1199"/>
      <sheetName val="Tx STD"/>
      <sheetName val="PARAME"/>
      <sheetName val="BKDown"/>
      <sheetName val="Tipos Camb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0.xml><?xml version="1.0" encoding="utf-8"?>
<externalLink xmlns="http://schemas.openxmlformats.org/spreadsheetml/2006/main">
  <externalBook xmlns:r="http://schemas.openxmlformats.org/officeDocument/2006/relationships" r:id="rId1">
    <sheetNames>
      <sheetName val="0596"/>
      <sheetName val="ACCUEIL"/>
      <sheetName val="ECOM Periodique"/>
      <sheetName val="ECOM Mensuel"/>
      <sheetName val="ECOM Per FAM AC"/>
      <sheetName val="ECOM Per FAM AP"/>
      <sheetName val="ECOM Men FAM AC"/>
      <sheetName val="ECOM Men FAM AP"/>
      <sheetName val="SMON PERIODIQUE"/>
      <sheetName val="SMON MENSUEL"/>
      <sheetName val="SMON Per FAM AC"/>
      <sheetName val="SMON Per FAM AP"/>
      <sheetName val="SMON Men FAM AC"/>
      <sheetName val="SMON Men FAM AP"/>
      <sheetName val="ECART PERIODE MOIS"/>
      <sheetName val="Volumes Versions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61.xml><?xml version="1.0" encoding="utf-8"?>
<externalLink xmlns="http://schemas.openxmlformats.org/spreadsheetml/2006/main">
  <externalBook xmlns:r="http://schemas.openxmlformats.org/officeDocument/2006/relationships" r:id="rId1">
    <sheetNames>
      <sheetName val="MOP Mercosur"/>
      <sheetName val="marge conso J+3"/>
      <sheetName val="Marge Conso"/>
      <sheetName val="Comp Flux"/>
      <sheetName val="Volumes Versions"/>
      <sheetName val="Marge Europe Flux"/>
      <sheetName val="Transport"/>
      <sheetName val="MSVP Réalisé"/>
      <sheetName val="PCArg Ecarts"/>
      <sheetName val="Marge Cplt-Cale"/>
      <sheetName val="Bouclage VA"/>
      <sheetName val="Argentine"/>
      <sheetName val="Argentine-VALEUR"/>
      <sheetName val="206"/>
      <sheetName val="M58"/>
      <sheetName val="307"/>
      <sheetName val="ECOM Periodique"/>
      <sheetName val="ECOM Mensuel"/>
      <sheetName val="3"/>
      <sheetName val="PRESENTATION"/>
      <sheetName val="Récapitulatif"/>
      <sheetName val="ACOM"/>
      <sheetName val="Résumé"/>
      <sheetName val="Indirects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2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MENU"/>
      <sheetName val="ACTIVITE"/>
      <sheetName val="MARGE"/>
      <sheetName val="TCBA0"/>
      <sheetName val="FLEX"/>
      <sheetName val="BOC"/>
      <sheetName val="BOC Bis"/>
      <sheetName val="EE_Modele"/>
      <sheetName val="EE1"/>
      <sheetName val="EdT"/>
      <sheetName val="EE_Synthèse"/>
      <sheetName val="FT1"/>
      <sheetName val="FT_Synthèse"/>
      <sheetName val="FT_Modele"/>
      <sheetName val="TEF_EDIT"/>
      <sheetName val="TEF"/>
      <sheetName val="PARAME"/>
      <sheetName val="Marge Europe Flux"/>
      <sheetName val="Change"/>
      <sheetName val="PA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3.xml><?xml version="1.0" encoding="utf-8"?>
<externalLink xmlns="http://schemas.openxmlformats.org/spreadsheetml/2006/main">
  <externalBook xmlns:r="http://schemas.openxmlformats.org/officeDocument/2006/relationships" r:id="rId1">
    <sheetNames>
      <sheetName val="TabFinanct"/>
      <sheetName val="1365Résultat"/>
      <sheetName val="Financts"/>
      <sheetName val="1365PCAI"/>
      <sheetName val="1365CCAI"/>
      <sheetName val="Autres domaines"/>
      <sheetName val="1365DFCP"/>
      <sheetName val="Change"/>
      <sheetName val="VR1-206D4D"/>
      <sheetName val="206 TU3JP"/>
      <sheetName val="VR2-206 TU5JP4"/>
      <sheetName val="VR8-Pic GLX"/>
      <sheetName val="VR7-Pic Excl ess"/>
      <sheetName val="VR10-Pic Excl Die"/>
      <sheetName val="VR9-C3 Brésil"/>
      <sheetName val="VR11-C3 Arg"/>
      <sheetName val="Moteur TU5JP4"/>
      <sheetName val="1365DIFA"/>
      <sheetName val="Vol Prod VN valorisés"/>
      <sheetName val="Volumes VN valorisés"/>
      <sheetName val="Volumes Moteurs Valorisés"/>
      <sheetName val="Prazos"/>
      <sheetName val="ActivPR"/>
      <sheetName val="BreakDown"/>
      <sheetName val="Investissts"/>
      <sheetName val="Transfert Price "/>
      <sheetName val="Tx STD &amp; Effectifs"/>
      <sheetName val="RH X Financ"/>
      <sheetName val="TREPR"/>
      <sheetName val="PARAME"/>
      <sheetName val="EST2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32"/>
  <sheetViews>
    <sheetView showGridLines="0" tabSelected="1" zoomScaleNormal="100" workbookViewId="0"/>
  </sheetViews>
  <sheetFormatPr defaultRowHeight="15" customHeight="1"/>
  <cols>
    <col min="1" max="2" width="9.140625" style="1"/>
    <col min="3" max="3" width="10.42578125" style="1" customWidth="1"/>
    <col min="4" max="4" width="11.28515625" style="1" customWidth="1"/>
    <col min="5" max="17" width="12.7109375" style="1" customWidth="1"/>
    <col min="18" max="16384" width="9.140625" style="1"/>
  </cols>
  <sheetData>
    <row r="2" spans="1:17" ht="15" customHeight="1">
      <c r="E2" s="3" t="s">
        <v>0</v>
      </c>
    </row>
    <row r="3" spans="1:17" ht="15" customHeight="1">
      <c r="E3" s="4" t="s">
        <v>1</v>
      </c>
    </row>
    <row r="5" spans="1:17" ht="15" customHeight="1" thickBot="1">
      <c r="A5" s="2" t="s">
        <v>22</v>
      </c>
      <c r="B5" s="2"/>
    </row>
    <row r="6" spans="1:17" s="4" customFormat="1" ht="15" customHeight="1">
      <c r="D6" s="5"/>
      <c r="E6" s="7" t="s">
        <v>20</v>
      </c>
      <c r="F6" s="8"/>
      <c r="G6" s="8"/>
      <c r="H6" s="8"/>
      <c r="I6" s="8"/>
      <c r="J6" s="8"/>
      <c r="K6" s="8"/>
      <c r="L6" s="8"/>
      <c r="M6" s="8"/>
      <c r="N6" s="8"/>
      <c r="O6" s="8"/>
      <c r="P6" s="9"/>
    </row>
    <row r="7" spans="1:17" s="4" customFormat="1" ht="15" customHeight="1" thickBot="1">
      <c r="D7" s="5"/>
      <c r="E7" s="10">
        <v>41213</v>
      </c>
      <c r="F7" s="11">
        <v>41547</v>
      </c>
      <c r="G7" s="11">
        <v>41639</v>
      </c>
      <c r="H7" s="12"/>
      <c r="I7" s="12"/>
      <c r="J7" s="12"/>
      <c r="K7" s="13" t="s">
        <v>2</v>
      </c>
      <c r="L7" s="14"/>
      <c r="M7" s="12"/>
      <c r="N7" s="13" t="s">
        <v>3</v>
      </c>
      <c r="O7" s="12"/>
      <c r="P7" s="15"/>
    </row>
    <row r="8" spans="1:17" s="18" customFormat="1" ht="64.5" thickTop="1">
      <c r="A8" s="16" t="s">
        <v>4</v>
      </c>
      <c r="B8" s="44" t="s">
        <v>21</v>
      </c>
      <c r="C8" s="17" t="s">
        <v>5</v>
      </c>
      <c r="D8" s="17" t="s">
        <v>6</v>
      </c>
      <c r="E8" s="19" t="s">
        <v>7</v>
      </c>
      <c r="F8" s="20" t="s">
        <v>8</v>
      </c>
      <c r="G8" s="20" t="s">
        <v>9</v>
      </c>
      <c r="H8" s="20" t="s">
        <v>10</v>
      </c>
      <c r="I8" s="20" t="s">
        <v>11</v>
      </c>
      <c r="J8" s="20" t="s">
        <v>12</v>
      </c>
      <c r="K8" s="20" t="s">
        <v>13</v>
      </c>
      <c r="L8" s="20" t="s">
        <v>14</v>
      </c>
      <c r="M8" s="20" t="s">
        <v>15</v>
      </c>
      <c r="N8" s="20" t="s">
        <v>16</v>
      </c>
      <c r="O8" s="20" t="s">
        <v>17</v>
      </c>
      <c r="P8" s="21" t="s">
        <v>18</v>
      </c>
    </row>
    <row r="9" spans="1:17" s="18" customFormat="1" ht="15" customHeight="1">
      <c r="A9" s="22">
        <v>1</v>
      </c>
      <c r="B9" s="45"/>
      <c r="C9" s="23">
        <v>39358</v>
      </c>
      <c r="D9" s="24">
        <v>485</v>
      </c>
      <c r="E9" s="25">
        <f>+ROUND((($E$7-C9)/365),1)</f>
        <v>5.0999999999999996</v>
      </c>
      <c r="F9" s="26">
        <f>+ROUND((($F$7-$E$7)/365),1)</f>
        <v>0.9</v>
      </c>
      <c r="G9" s="26">
        <f>+ROUND((($G$7-$F$7)/365),1)</f>
        <v>0.3</v>
      </c>
      <c r="H9" s="27">
        <f>+D9</f>
        <v>485</v>
      </c>
      <c r="I9" s="27">
        <f>+(H9*14)/12</f>
        <v>565.83333333333337</v>
      </c>
      <c r="J9" s="28">
        <f>+I9</f>
        <v>565.83333333333337</v>
      </c>
      <c r="K9" s="28">
        <f t="shared" ref="K9" si="0">+IF(I9&gt;20*485,20*485,I9)</f>
        <v>565.83333333333337</v>
      </c>
      <c r="L9" s="29">
        <f>+J9*E9</f>
        <v>2885.75</v>
      </c>
      <c r="M9" s="29">
        <f>+(($K9/30)*20)*$F9</f>
        <v>339.5</v>
      </c>
      <c r="N9" s="30">
        <f>+SUM(L9:M9)</f>
        <v>3225.25</v>
      </c>
      <c r="O9" s="29">
        <f>+IF(N9&gt;240*485,0,(($K9/30)*12)*$G9)</f>
        <v>67.899999999999991</v>
      </c>
      <c r="P9" s="31">
        <f>+L9+M9+O9</f>
        <v>3293.15</v>
      </c>
      <c r="Q9" s="32"/>
    </row>
    <row r="10" spans="1:17" s="18" customFormat="1" ht="15" customHeight="1">
      <c r="A10" s="22"/>
      <c r="B10" s="45"/>
      <c r="C10" s="23"/>
      <c r="D10" s="24"/>
      <c r="E10" s="25">
        <f t="shared" ref="E10:E29" si="1">+ROUND((($E$7-C10)/365),1)</f>
        <v>112.9</v>
      </c>
      <c r="F10" s="26">
        <f t="shared" ref="F10:F29" si="2">+ROUND((($F$7-$E$7)/365),1)</f>
        <v>0.9</v>
      </c>
      <c r="G10" s="26">
        <f t="shared" ref="G10:G29" si="3">+ROUND((($G$7-$F$7)/365),1)</f>
        <v>0.3</v>
      </c>
      <c r="H10" s="27">
        <f t="shared" ref="H10:H29" si="4">+D10</f>
        <v>0</v>
      </c>
      <c r="I10" s="27">
        <f t="shared" ref="I10:I29" si="5">+(H10*14)/12</f>
        <v>0</v>
      </c>
      <c r="J10" s="28">
        <f t="shared" ref="J10:J29" si="6">+I10</f>
        <v>0</v>
      </c>
      <c r="K10" s="28">
        <f>+IF(I10&gt;20*485,20*485,I10)</f>
        <v>0</v>
      </c>
      <c r="L10" s="29">
        <f t="shared" ref="L10:L29" si="7">+J10*E10</f>
        <v>0</v>
      </c>
      <c r="M10" s="29">
        <f t="shared" ref="M10:M29" si="8">+((K10/30)*20)*F10</f>
        <v>0</v>
      </c>
      <c r="N10" s="30">
        <f t="shared" ref="N10:N29" si="9">+SUM(L10:M10)</f>
        <v>0</v>
      </c>
      <c r="O10" s="29">
        <f t="shared" ref="O10:O29" si="10">+IF(N10&gt;240*485,0,(($K10/30)*12)*$G10)</f>
        <v>0</v>
      </c>
      <c r="P10" s="31">
        <f t="shared" ref="P10:P29" si="11">+L10+M10+O10</f>
        <v>0</v>
      </c>
      <c r="Q10" s="32"/>
    </row>
    <row r="11" spans="1:17" s="18" customFormat="1" ht="15" customHeight="1">
      <c r="A11" s="22"/>
      <c r="B11" s="45"/>
      <c r="C11" s="23"/>
      <c r="D11" s="24"/>
      <c r="E11" s="25">
        <f t="shared" si="1"/>
        <v>112.9</v>
      </c>
      <c r="F11" s="26">
        <f t="shared" si="2"/>
        <v>0.9</v>
      </c>
      <c r="G11" s="26">
        <f t="shared" si="3"/>
        <v>0.3</v>
      </c>
      <c r="H11" s="27">
        <f t="shared" si="4"/>
        <v>0</v>
      </c>
      <c r="I11" s="27">
        <f t="shared" si="5"/>
        <v>0</v>
      </c>
      <c r="J11" s="28">
        <f t="shared" si="6"/>
        <v>0</v>
      </c>
      <c r="K11" s="28">
        <f t="shared" ref="K11:K29" si="12">+IF(I11&gt;20*485,20*485,I11)</f>
        <v>0</v>
      </c>
      <c r="L11" s="29">
        <f t="shared" si="7"/>
        <v>0</v>
      </c>
      <c r="M11" s="29">
        <f t="shared" si="8"/>
        <v>0</v>
      </c>
      <c r="N11" s="30">
        <f t="shared" si="9"/>
        <v>0</v>
      </c>
      <c r="O11" s="29">
        <f t="shared" si="10"/>
        <v>0</v>
      </c>
      <c r="P11" s="31">
        <f t="shared" si="11"/>
        <v>0</v>
      </c>
      <c r="Q11" s="32"/>
    </row>
    <row r="12" spans="1:17" s="18" customFormat="1" ht="15" customHeight="1">
      <c r="A12" s="22"/>
      <c r="B12" s="45"/>
      <c r="C12" s="23"/>
      <c r="D12" s="24"/>
      <c r="E12" s="25">
        <f t="shared" si="1"/>
        <v>112.9</v>
      </c>
      <c r="F12" s="26">
        <f t="shared" si="2"/>
        <v>0.9</v>
      </c>
      <c r="G12" s="26">
        <f t="shared" si="3"/>
        <v>0.3</v>
      </c>
      <c r="H12" s="27">
        <f t="shared" si="4"/>
        <v>0</v>
      </c>
      <c r="I12" s="27">
        <f t="shared" si="5"/>
        <v>0</v>
      </c>
      <c r="J12" s="28">
        <f t="shared" si="6"/>
        <v>0</v>
      </c>
      <c r="K12" s="28">
        <f t="shared" si="12"/>
        <v>0</v>
      </c>
      <c r="L12" s="29">
        <f t="shared" si="7"/>
        <v>0</v>
      </c>
      <c r="M12" s="29">
        <f t="shared" si="8"/>
        <v>0</v>
      </c>
      <c r="N12" s="30">
        <f t="shared" si="9"/>
        <v>0</v>
      </c>
      <c r="O12" s="29">
        <f t="shared" si="10"/>
        <v>0</v>
      </c>
      <c r="P12" s="31">
        <f t="shared" si="11"/>
        <v>0</v>
      </c>
      <c r="Q12" s="32"/>
    </row>
    <row r="13" spans="1:17" s="18" customFormat="1" ht="15" customHeight="1">
      <c r="A13" s="22"/>
      <c r="B13" s="45"/>
      <c r="C13" s="23"/>
      <c r="D13" s="24"/>
      <c r="E13" s="25">
        <f t="shared" si="1"/>
        <v>112.9</v>
      </c>
      <c r="F13" s="26">
        <f t="shared" si="2"/>
        <v>0.9</v>
      </c>
      <c r="G13" s="26">
        <f t="shared" si="3"/>
        <v>0.3</v>
      </c>
      <c r="H13" s="27">
        <f t="shared" si="4"/>
        <v>0</v>
      </c>
      <c r="I13" s="27">
        <f t="shared" si="5"/>
        <v>0</v>
      </c>
      <c r="J13" s="28">
        <f t="shared" si="6"/>
        <v>0</v>
      </c>
      <c r="K13" s="28">
        <f t="shared" si="12"/>
        <v>0</v>
      </c>
      <c r="L13" s="29">
        <f t="shared" si="7"/>
        <v>0</v>
      </c>
      <c r="M13" s="29">
        <f t="shared" si="8"/>
        <v>0</v>
      </c>
      <c r="N13" s="30">
        <f t="shared" si="9"/>
        <v>0</v>
      </c>
      <c r="O13" s="29">
        <f t="shared" si="10"/>
        <v>0</v>
      </c>
      <c r="P13" s="31">
        <f t="shared" si="11"/>
        <v>0</v>
      </c>
      <c r="Q13" s="32"/>
    </row>
    <row r="14" spans="1:17" s="18" customFormat="1" ht="15" customHeight="1">
      <c r="A14" s="22"/>
      <c r="B14" s="45"/>
      <c r="C14" s="23"/>
      <c r="D14" s="24"/>
      <c r="E14" s="25">
        <f t="shared" si="1"/>
        <v>112.9</v>
      </c>
      <c r="F14" s="26">
        <f t="shared" si="2"/>
        <v>0.9</v>
      </c>
      <c r="G14" s="26">
        <f t="shared" si="3"/>
        <v>0.3</v>
      </c>
      <c r="H14" s="27">
        <f t="shared" si="4"/>
        <v>0</v>
      </c>
      <c r="I14" s="27">
        <f t="shared" si="5"/>
        <v>0</v>
      </c>
      <c r="J14" s="28">
        <f t="shared" si="6"/>
        <v>0</v>
      </c>
      <c r="K14" s="28">
        <f t="shared" si="12"/>
        <v>0</v>
      </c>
      <c r="L14" s="29">
        <f t="shared" si="7"/>
        <v>0</v>
      </c>
      <c r="M14" s="29">
        <f t="shared" si="8"/>
        <v>0</v>
      </c>
      <c r="N14" s="30">
        <f t="shared" si="9"/>
        <v>0</v>
      </c>
      <c r="O14" s="29">
        <f t="shared" si="10"/>
        <v>0</v>
      </c>
      <c r="P14" s="31">
        <f t="shared" si="11"/>
        <v>0</v>
      </c>
      <c r="Q14" s="32"/>
    </row>
    <row r="15" spans="1:17" s="18" customFormat="1" ht="15" customHeight="1">
      <c r="A15" s="22"/>
      <c r="B15" s="45"/>
      <c r="C15" s="23"/>
      <c r="D15" s="24"/>
      <c r="E15" s="25">
        <f t="shared" si="1"/>
        <v>112.9</v>
      </c>
      <c r="F15" s="26">
        <f t="shared" si="2"/>
        <v>0.9</v>
      </c>
      <c r="G15" s="26">
        <f t="shared" si="3"/>
        <v>0.3</v>
      </c>
      <c r="H15" s="27">
        <f t="shared" si="4"/>
        <v>0</v>
      </c>
      <c r="I15" s="27">
        <f t="shared" si="5"/>
        <v>0</v>
      </c>
      <c r="J15" s="28">
        <f t="shared" si="6"/>
        <v>0</v>
      </c>
      <c r="K15" s="28">
        <f t="shared" si="12"/>
        <v>0</v>
      </c>
      <c r="L15" s="29">
        <f t="shared" si="7"/>
        <v>0</v>
      </c>
      <c r="M15" s="29">
        <f t="shared" si="8"/>
        <v>0</v>
      </c>
      <c r="N15" s="30">
        <f t="shared" si="9"/>
        <v>0</v>
      </c>
      <c r="O15" s="29">
        <f t="shared" si="10"/>
        <v>0</v>
      </c>
      <c r="P15" s="31">
        <f t="shared" si="11"/>
        <v>0</v>
      </c>
      <c r="Q15" s="32"/>
    </row>
    <row r="16" spans="1:17" s="18" customFormat="1" ht="15" customHeight="1">
      <c r="A16" s="22"/>
      <c r="B16" s="45"/>
      <c r="C16" s="23"/>
      <c r="D16" s="24"/>
      <c r="E16" s="25">
        <f t="shared" si="1"/>
        <v>112.9</v>
      </c>
      <c r="F16" s="26">
        <f t="shared" si="2"/>
        <v>0.9</v>
      </c>
      <c r="G16" s="26">
        <f t="shared" si="3"/>
        <v>0.3</v>
      </c>
      <c r="H16" s="27">
        <f t="shared" si="4"/>
        <v>0</v>
      </c>
      <c r="I16" s="27">
        <f t="shared" si="5"/>
        <v>0</v>
      </c>
      <c r="J16" s="28">
        <f t="shared" si="6"/>
        <v>0</v>
      </c>
      <c r="K16" s="28">
        <f t="shared" si="12"/>
        <v>0</v>
      </c>
      <c r="L16" s="29">
        <f t="shared" si="7"/>
        <v>0</v>
      </c>
      <c r="M16" s="29">
        <f t="shared" si="8"/>
        <v>0</v>
      </c>
      <c r="N16" s="30">
        <f t="shared" si="9"/>
        <v>0</v>
      </c>
      <c r="O16" s="29">
        <f t="shared" si="10"/>
        <v>0</v>
      </c>
      <c r="P16" s="31">
        <f t="shared" si="11"/>
        <v>0</v>
      </c>
      <c r="Q16" s="32"/>
    </row>
    <row r="17" spans="1:17" s="18" customFormat="1" ht="15" customHeight="1">
      <c r="A17" s="22"/>
      <c r="B17" s="45"/>
      <c r="C17" s="23"/>
      <c r="D17" s="24"/>
      <c r="E17" s="25">
        <f t="shared" si="1"/>
        <v>112.9</v>
      </c>
      <c r="F17" s="26">
        <f t="shared" si="2"/>
        <v>0.9</v>
      </c>
      <c r="G17" s="26">
        <f t="shared" si="3"/>
        <v>0.3</v>
      </c>
      <c r="H17" s="27">
        <f t="shared" si="4"/>
        <v>0</v>
      </c>
      <c r="I17" s="27">
        <f t="shared" si="5"/>
        <v>0</v>
      </c>
      <c r="J17" s="28">
        <f t="shared" si="6"/>
        <v>0</v>
      </c>
      <c r="K17" s="28">
        <f t="shared" si="12"/>
        <v>0</v>
      </c>
      <c r="L17" s="29">
        <f t="shared" si="7"/>
        <v>0</v>
      </c>
      <c r="M17" s="29">
        <f t="shared" si="8"/>
        <v>0</v>
      </c>
      <c r="N17" s="30">
        <f t="shared" si="9"/>
        <v>0</v>
      </c>
      <c r="O17" s="29">
        <f t="shared" si="10"/>
        <v>0</v>
      </c>
      <c r="P17" s="31">
        <f t="shared" si="11"/>
        <v>0</v>
      </c>
      <c r="Q17" s="32"/>
    </row>
    <row r="18" spans="1:17" s="18" customFormat="1" ht="15" customHeight="1">
      <c r="A18" s="22"/>
      <c r="B18" s="45"/>
      <c r="C18" s="23"/>
      <c r="D18" s="24"/>
      <c r="E18" s="25">
        <f t="shared" si="1"/>
        <v>112.9</v>
      </c>
      <c r="F18" s="26">
        <f t="shared" si="2"/>
        <v>0.9</v>
      </c>
      <c r="G18" s="26">
        <f t="shared" si="3"/>
        <v>0.3</v>
      </c>
      <c r="H18" s="27">
        <f t="shared" si="4"/>
        <v>0</v>
      </c>
      <c r="I18" s="27">
        <f t="shared" si="5"/>
        <v>0</v>
      </c>
      <c r="J18" s="28">
        <f t="shared" si="6"/>
        <v>0</v>
      </c>
      <c r="K18" s="28">
        <f t="shared" si="12"/>
        <v>0</v>
      </c>
      <c r="L18" s="29">
        <f t="shared" si="7"/>
        <v>0</v>
      </c>
      <c r="M18" s="29">
        <f t="shared" si="8"/>
        <v>0</v>
      </c>
      <c r="N18" s="30">
        <f t="shared" si="9"/>
        <v>0</v>
      </c>
      <c r="O18" s="29">
        <f t="shared" si="10"/>
        <v>0</v>
      </c>
      <c r="P18" s="31">
        <f t="shared" si="11"/>
        <v>0</v>
      </c>
      <c r="Q18" s="32"/>
    </row>
    <row r="19" spans="1:17" s="18" customFormat="1" ht="15" customHeight="1">
      <c r="A19" s="22"/>
      <c r="B19" s="45"/>
      <c r="C19" s="23"/>
      <c r="D19" s="24"/>
      <c r="E19" s="25">
        <f t="shared" si="1"/>
        <v>112.9</v>
      </c>
      <c r="F19" s="26">
        <f t="shared" si="2"/>
        <v>0.9</v>
      </c>
      <c r="G19" s="26">
        <f t="shared" si="3"/>
        <v>0.3</v>
      </c>
      <c r="H19" s="27">
        <f t="shared" si="4"/>
        <v>0</v>
      </c>
      <c r="I19" s="27">
        <f t="shared" si="5"/>
        <v>0</v>
      </c>
      <c r="J19" s="28">
        <f t="shared" si="6"/>
        <v>0</v>
      </c>
      <c r="K19" s="28">
        <f t="shared" si="12"/>
        <v>0</v>
      </c>
      <c r="L19" s="29">
        <f t="shared" si="7"/>
        <v>0</v>
      </c>
      <c r="M19" s="29">
        <f t="shared" si="8"/>
        <v>0</v>
      </c>
      <c r="N19" s="30">
        <f t="shared" si="9"/>
        <v>0</v>
      </c>
      <c r="O19" s="29">
        <f t="shared" si="10"/>
        <v>0</v>
      </c>
      <c r="P19" s="31">
        <f t="shared" si="11"/>
        <v>0</v>
      </c>
      <c r="Q19" s="32"/>
    </row>
    <row r="20" spans="1:17" s="18" customFormat="1" ht="15" customHeight="1">
      <c r="A20" s="22"/>
      <c r="B20" s="45"/>
      <c r="C20" s="23"/>
      <c r="D20" s="24"/>
      <c r="E20" s="25">
        <f t="shared" si="1"/>
        <v>112.9</v>
      </c>
      <c r="F20" s="26">
        <f t="shared" si="2"/>
        <v>0.9</v>
      </c>
      <c r="G20" s="26">
        <f t="shared" si="3"/>
        <v>0.3</v>
      </c>
      <c r="H20" s="27">
        <f t="shared" si="4"/>
        <v>0</v>
      </c>
      <c r="I20" s="27">
        <f t="shared" si="5"/>
        <v>0</v>
      </c>
      <c r="J20" s="28">
        <f t="shared" si="6"/>
        <v>0</v>
      </c>
      <c r="K20" s="28">
        <f t="shared" si="12"/>
        <v>0</v>
      </c>
      <c r="L20" s="29">
        <f t="shared" si="7"/>
        <v>0</v>
      </c>
      <c r="M20" s="29">
        <f t="shared" si="8"/>
        <v>0</v>
      </c>
      <c r="N20" s="30">
        <f t="shared" si="9"/>
        <v>0</v>
      </c>
      <c r="O20" s="29">
        <f t="shared" si="10"/>
        <v>0</v>
      </c>
      <c r="P20" s="31">
        <f t="shared" si="11"/>
        <v>0</v>
      </c>
      <c r="Q20" s="32"/>
    </row>
    <row r="21" spans="1:17" s="18" customFormat="1" ht="15" customHeight="1">
      <c r="A21" s="22"/>
      <c r="B21" s="45"/>
      <c r="C21" s="23"/>
      <c r="D21" s="24"/>
      <c r="E21" s="25">
        <f t="shared" si="1"/>
        <v>112.9</v>
      </c>
      <c r="F21" s="26">
        <f t="shared" si="2"/>
        <v>0.9</v>
      </c>
      <c r="G21" s="26">
        <f t="shared" si="3"/>
        <v>0.3</v>
      </c>
      <c r="H21" s="27">
        <f t="shared" si="4"/>
        <v>0</v>
      </c>
      <c r="I21" s="27">
        <f t="shared" si="5"/>
        <v>0</v>
      </c>
      <c r="J21" s="28">
        <f t="shared" si="6"/>
        <v>0</v>
      </c>
      <c r="K21" s="28">
        <f t="shared" si="12"/>
        <v>0</v>
      </c>
      <c r="L21" s="29">
        <f t="shared" si="7"/>
        <v>0</v>
      </c>
      <c r="M21" s="29">
        <f t="shared" si="8"/>
        <v>0</v>
      </c>
      <c r="N21" s="30">
        <f t="shared" si="9"/>
        <v>0</v>
      </c>
      <c r="O21" s="29">
        <f t="shared" si="10"/>
        <v>0</v>
      </c>
      <c r="P21" s="31">
        <f t="shared" si="11"/>
        <v>0</v>
      </c>
      <c r="Q21" s="32"/>
    </row>
    <row r="22" spans="1:17" s="18" customFormat="1" ht="15" customHeight="1">
      <c r="A22" s="22"/>
      <c r="B22" s="45"/>
      <c r="C22" s="23"/>
      <c r="D22" s="24"/>
      <c r="E22" s="25">
        <f t="shared" si="1"/>
        <v>112.9</v>
      </c>
      <c r="F22" s="26">
        <f t="shared" si="2"/>
        <v>0.9</v>
      </c>
      <c r="G22" s="26">
        <f t="shared" si="3"/>
        <v>0.3</v>
      </c>
      <c r="H22" s="27">
        <f t="shared" si="4"/>
        <v>0</v>
      </c>
      <c r="I22" s="27">
        <f t="shared" si="5"/>
        <v>0</v>
      </c>
      <c r="J22" s="28">
        <f t="shared" si="6"/>
        <v>0</v>
      </c>
      <c r="K22" s="28">
        <f t="shared" si="12"/>
        <v>0</v>
      </c>
      <c r="L22" s="29">
        <f t="shared" si="7"/>
        <v>0</v>
      </c>
      <c r="M22" s="29">
        <f t="shared" si="8"/>
        <v>0</v>
      </c>
      <c r="N22" s="30">
        <f t="shared" si="9"/>
        <v>0</v>
      </c>
      <c r="O22" s="29">
        <f t="shared" si="10"/>
        <v>0</v>
      </c>
      <c r="P22" s="31">
        <f t="shared" si="11"/>
        <v>0</v>
      </c>
      <c r="Q22" s="32"/>
    </row>
    <row r="23" spans="1:17" s="18" customFormat="1" ht="15" customHeight="1">
      <c r="A23" s="22"/>
      <c r="B23" s="45"/>
      <c r="C23" s="23"/>
      <c r="D23" s="24"/>
      <c r="E23" s="25">
        <f t="shared" si="1"/>
        <v>112.9</v>
      </c>
      <c r="F23" s="26">
        <f t="shared" si="2"/>
        <v>0.9</v>
      </c>
      <c r="G23" s="26">
        <f t="shared" si="3"/>
        <v>0.3</v>
      </c>
      <c r="H23" s="27">
        <f t="shared" si="4"/>
        <v>0</v>
      </c>
      <c r="I23" s="27">
        <f t="shared" si="5"/>
        <v>0</v>
      </c>
      <c r="J23" s="28">
        <f t="shared" si="6"/>
        <v>0</v>
      </c>
      <c r="K23" s="28">
        <f t="shared" si="12"/>
        <v>0</v>
      </c>
      <c r="L23" s="29">
        <f t="shared" si="7"/>
        <v>0</v>
      </c>
      <c r="M23" s="29">
        <f t="shared" si="8"/>
        <v>0</v>
      </c>
      <c r="N23" s="30">
        <f t="shared" si="9"/>
        <v>0</v>
      </c>
      <c r="O23" s="29">
        <f t="shared" si="10"/>
        <v>0</v>
      </c>
      <c r="P23" s="31">
        <f t="shared" si="11"/>
        <v>0</v>
      </c>
      <c r="Q23" s="32"/>
    </row>
    <row r="24" spans="1:17" s="18" customFormat="1" ht="15" customHeight="1">
      <c r="A24" s="22"/>
      <c r="B24" s="45"/>
      <c r="C24" s="23"/>
      <c r="D24" s="24"/>
      <c r="E24" s="25">
        <f t="shared" si="1"/>
        <v>112.9</v>
      </c>
      <c r="F24" s="26">
        <f t="shared" si="2"/>
        <v>0.9</v>
      </c>
      <c r="G24" s="26">
        <f t="shared" si="3"/>
        <v>0.3</v>
      </c>
      <c r="H24" s="27">
        <f t="shared" si="4"/>
        <v>0</v>
      </c>
      <c r="I24" s="27">
        <f t="shared" si="5"/>
        <v>0</v>
      </c>
      <c r="J24" s="28">
        <f t="shared" si="6"/>
        <v>0</v>
      </c>
      <c r="K24" s="28">
        <f t="shared" si="12"/>
        <v>0</v>
      </c>
      <c r="L24" s="29">
        <f t="shared" si="7"/>
        <v>0</v>
      </c>
      <c r="M24" s="29">
        <f t="shared" si="8"/>
        <v>0</v>
      </c>
      <c r="N24" s="30">
        <f t="shared" si="9"/>
        <v>0</v>
      </c>
      <c r="O24" s="29">
        <f t="shared" si="10"/>
        <v>0</v>
      </c>
      <c r="P24" s="31">
        <f t="shared" si="11"/>
        <v>0</v>
      </c>
      <c r="Q24" s="32"/>
    </row>
    <row r="25" spans="1:17" s="18" customFormat="1" ht="15" customHeight="1">
      <c r="A25" s="22"/>
      <c r="B25" s="45"/>
      <c r="C25" s="23"/>
      <c r="D25" s="24"/>
      <c r="E25" s="25">
        <f t="shared" si="1"/>
        <v>112.9</v>
      </c>
      <c r="F25" s="26">
        <f t="shared" si="2"/>
        <v>0.9</v>
      </c>
      <c r="G25" s="26">
        <f t="shared" si="3"/>
        <v>0.3</v>
      </c>
      <c r="H25" s="27">
        <f t="shared" si="4"/>
        <v>0</v>
      </c>
      <c r="I25" s="27">
        <f t="shared" si="5"/>
        <v>0</v>
      </c>
      <c r="J25" s="28">
        <f t="shared" si="6"/>
        <v>0</v>
      </c>
      <c r="K25" s="28">
        <f t="shared" si="12"/>
        <v>0</v>
      </c>
      <c r="L25" s="29">
        <f t="shared" si="7"/>
        <v>0</v>
      </c>
      <c r="M25" s="29">
        <f t="shared" si="8"/>
        <v>0</v>
      </c>
      <c r="N25" s="30">
        <f t="shared" si="9"/>
        <v>0</v>
      </c>
      <c r="O25" s="29">
        <f t="shared" si="10"/>
        <v>0</v>
      </c>
      <c r="P25" s="31">
        <f t="shared" si="11"/>
        <v>0</v>
      </c>
      <c r="Q25" s="32"/>
    </row>
    <row r="26" spans="1:17" s="18" customFormat="1" ht="15" customHeight="1">
      <c r="A26" s="22"/>
      <c r="B26" s="45"/>
      <c r="C26" s="23"/>
      <c r="D26" s="24"/>
      <c r="E26" s="25">
        <f t="shared" si="1"/>
        <v>112.9</v>
      </c>
      <c r="F26" s="26">
        <f t="shared" si="2"/>
        <v>0.9</v>
      </c>
      <c r="G26" s="26">
        <f t="shared" si="3"/>
        <v>0.3</v>
      </c>
      <c r="H26" s="27">
        <f t="shared" si="4"/>
        <v>0</v>
      </c>
      <c r="I26" s="27">
        <f t="shared" si="5"/>
        <v>0</v>
      </c>
      <c r="J26" s="28">
        <f t="shared" si="6"/>
        <v>0</v>
      </c>
      <c r="K26" s="28">
        <f t="shared" si="12"/>
        <v>0</v>
      </c>
      <c r="L26" s="29">
        <f t="shared" si="7"/>
        <v>0</v>
      </c>
      <c r="M26" s="29">
        <f t="shared" si="8"/>
        <v>0</v>
      </c>
      <c r="N26" s="30">
        <f t="shared" si="9"/>
        <v>0</v>
      </c>
      <c r="O26" s="29">
        <f t="shared" si="10"/>
        <v>0</v>
      </c>
      <c r="P26" s="31">
        <f t="shared" si="11"/>
        <v>0</v>
      </c>
      <c r="Q26" s="32"/>
    </row>
    <row r="27" spans="1:17" s="4" customFormat="1" ht="15" customHeight="1">
      <c r="A27" s="22"/>
      <c r="B27" s="45"/>
      <c r="C27" s="23"/>
      <c r="D27" s="24"/>
      <c r="E27" s="25">
        <f t="shared" si="1"/>
        <v>112.9</v>
      </c>
      <c r="F27" s="26">
        <f t="shared" si="2"/>
        <v>0.9</v>
      </c>
      <c r="G27" s="26">
        <f t="shared" si="3"/>
        <v>0.3</v>
      </c>
      <c r="H27" s="27">
        <f t="shared" si="4"/>
        <v>0</v>
      </c>
      <c r="I27" s="27">
        <f t="shared" si="5"/>
        <v>0</v>
      </c>
      <c r="J27" s="28">
        <f t="shared" si="6"/>
        <v>0</v>
      </c>
      <c r="K27" s="28">
        <f t="shared" si="12"/>
        <v>0</v>
      </c>
      <c r="L27" s="29">
        <f t="shared" si="7"/>
        <v>0</v>
      </c>
      <c r="M27" s="29">
        <f t="shared" si="8"/>
        <v>0</v>
      </c>
      <c r="N27" s="30">
        <f t="shared" si="9"/>
        <v>0</v>
      </c>
      <c r="O27" s="29">
        <f t="shared" si="10"/>
        <v>0</v>
      </c>
      <c r="P27" s="31">
        <f t="shared" si="11"/>
        <v>0</v>
      </c>
      <c r="Q27" s="32"/>
    </row>
    <row r="28" spans="1:17" s="4" customFormat="1" ht="15" customHeight="1">
      <c r="A28" s="22"/>
      <c r="B28" s="45"/>
      <c r="C28" s="23"/>
      <c r="D28" s="24"/>
      <c r="E28" s="25">
        <f t="shared" si="1"/>
        <v>112.9</v>
      </c>
      <c r="F28" s="26">
        <f t="shared" si="2"/>
        <v>0.9</v>
      </c>
      <c r="G28" s="26">
        <f t="shared" si="3"/>
        <v>0.3</v>
      </c>
      <c r="H28" s="27">
        <f t="shared" si="4"/>
        <v>0</v>
      </c>
      <c r="I28" s="27">
        <f t="shared" si="5"/>
        <v>0</v>
      </c>
      <c r="J28" s="28">
        <f t="shared" si="6"/>
        <v>0</v>
      </c>
      <c r="K28" s="28">
        <f t="shared" si="12"/>
        <v>0</v>
      </c>
      <c r="L28" s="29">
        <f t="shared" si="7"/>
        <v>0</v>
      </c>
      <c r="M28" s="29">
        <f t="shared" si="8"/>
        <v>0</v>
      </c>
      <c r="N28" s="30">
        <f t="shared" si="9"/>
        <v>0</v>
      </c>
      <c r="O28" s="29">
        <f t="shared" si="10"/>
        <v>0</v>
      </c>
      <c r="P28" s="31">
        <f t="shared" si="11"/>
        <v>0</v>
      </c>
      <c r="Q28" s="32"/>
    </row>
    <row r="29" spans="1:17" s="4" customFormat="1" ht="15" customHeight="1" thickBot="1">
      <c r="A29" s="33"/>
      <c r="B29" s="46"/>
      <c r="C29" s="34"/>
      <c r="D29" s="35"/>
      <c r="E29" s="36">
        <f t="shared" si="1"/>
        <v>112.9</v>
      </c>
      <c r="F29" s="14">
        <f t="shared" si="2"/>
        <v>0.9</v>
      </c>
      <c r="G29" s="14">
        <f t="shared" si="3"/>
        <v>0.3</v>
      </c>
      <c r="H29" s="37">
        <f t="shared" si="4"/>
        <v>0</v>
      </c>
      <c r="I29" s="37">
        <f t="shared" si="5"/>
        <v>0</v>
      </c>
      <c r="J29" s="38">
        <f t="shared" si="6"/>
        <v>0</v>
      </c>
      <c r="K29" s="38">
        <f t="shared" si="12"/>
        <v>0</v>
      </c>
      <c r="L29" s="39">
        <f t="shared" si="7"/>
        <v>0</v>
      </c>
      <c r="M29" s="39">
        <f t="shared" si="8"/>
        <v>0</v>
      </c>
      <c r="N29" s="40">
        <f t="shared" si="9"/>
        <v>0</v>
      </c>
      <c r="O29" s="39">
        <f t="shared" si="10"/>
        <v>0</v>
      </c>
      <c r="P29" s="41">
        <f t="shared" si="11"/>
        <v>0</v>
      </c>
      <c r="Q29" s="32"/>
    </row>
    <row r="30" spans="1:17" s="4" customFormat="1" ht="15" customHeight="1" thickTop="1" thickBot="1">
      <c r="A30" s="4">
        <f>SUM(A9:A29)</f>
        <v>1</v>
      </c>
      <c r="D30" s="5"/>
      <c r="O30" s="42" t="s">
        <v>19</v>
      </c>
      <c r="P30" s="43">
        <f>SUM(P9:P29)</f>
        <v>3293.15</v>
      </c>
    </row>
    <row r="31" spans="1:17" s="4" customFormat="1" ht="15" customHeight="1">
      <c r="D31" s="5"/>
      <c r="P31" s="6" t="e">
        <f>+P30-#REF!</f>
        <v>#REF!</v>
      </c>
    </row>
    <row r="32" spans="1:17" s="4" customFormat="1" ht="15" customHeight="1">
      <c r="D32" s="5"/>
      <c r="P32" s="6"/>
    </row>
  </sheetData>
  <mergeCells count="1">
    <mergeCell ref="E6:P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Teste indemnizações</vt:lpstr>
    </vt:vector>
  </TitlesOfParts>
  <Company>MAZARS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afpereira</dc:creator>
  <cp:lastModifiedBy>afpereira</cp:lastModifiedBy>
  <dcterms:created xsi:type="dcterms:W3CDTF">2013-12-19T08:58:30Z</dcterms:created>
  <dcterms:modified xsi:type="dcterms:W3CDTF">2013-12-19T09:02:36Z</dcterms:modified>
</cp:coreProperties>
</file>