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lha1" sheetId="1" r:id="rId1"/>
  </sheets>
  <calcPr calcId="152511"/>
</workbook>
</file>

<file path=xl/calcChain.xml><?xml version="1.0" encoding="utf-8"?>
<calcChain xmlns="http://schemas.openxmlformats.org/spreadsheetml/2006/main">
  <c r="H41" i="1" l="1"/>
  <c r="I41" i="1" s="1"/>
  <c r="J41" i="1" s="1"/>
  <c r="G41" i="1"/>
  <c r="G40" i="1"/>
  <c r="H40" i="1" s="1"/>
  <c r="I40" i="1" s="1"/>
  <c r="J40" i="1" s="1"/>
  <c r="F43" i="1"/>
  <c r="G43" i="1" s="1"/>
  <c r="H43" i="1" s="1"/>
  <c r="I43" i="1" s="1"/>
  <c r="J43" i="1" s="1"/>
  <c r="F45" i="1"/>
  <c r="G45" i="1" s="1"/>
  <c r="H45" i="1" s="1"/>
  <c r="I45" i="1" s="1"/>
  <c r="J45" i="1" s="1"/>
  <c r="F41" i="1"/>
  <c r="F40" i="1"/>
  <c r="E42" i="1"/>
  <c r="F42" i="1" s="1"/>
  <c r="G42" i="1" s="1"/>
  <c r="H42" i="1" s="1"/>
  <c r="I42" i="1" s="1"/>
  <c r="J42" i="1" s="1"/>
  <c r="E43" i="1"/>
  <c r="E44" i="1"/>
  <c r="F44" i="1" s="1"/>
  <c r="G44" i="1" s="1"/>
  <c r="H44" i="1" s="1"/>
  <c r="I44" i="1" s="1"/>
  <c r="J44" i="1" s="1"/>
  <c r="E45" i="1"/>
  <c r="E46" i="1"/>
  <c r="F46" i="1" s="1"/>
  <c r="G46" i="1" s="1"/>
  <c r="H46" i="1" s="1"/>
  <c r="I46" i="1" s="1"/>
  <c r="J46" i="1" s="1"/>
  <c r="E41" i="1"/>
  <c r="E40" i="1"/>
  <c r="D42" i="1"/>
  <c r="D43" i="1"/>
  <c r="D44" i="1"/>
  <c r="D45" i="1"/>
  <c r="D46" i="1"/>
  <c r="D41" i="1"/>
  <c r="D40" i="1"/>
</calcChain>
</file>

<file path=xl/sharedStrings.xml><?xml version="1.0" encoding="utf-8"?>
<sst xmlns="http://schemas.openxmlformats.org/spreadsheetml/2006/main" count="34" uniqueCount="18">
  <si>
    <t>CONTA</t>
  </si>
  <si>
    <t>FSE</t>
  </si>
  <si>
    <t>PESSOAL</t>
  </si>
  <si>
    <t>OUTROS GASTOS</t>
  </si>
  <si>
    <t>FINANCIAMENTO</t>
  </si>
  <si>
    <t>PREST SERVIÇOS</t>
  </si>
  <si>
    <t>OUTROS GANHOS</t>
  </si>
  <si>
    <t>JUROS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</si>
  <si>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</si>
  <si>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</si>
  <si>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</si>
  <si>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</si>
  <si>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</si>
  <si>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</si>
  <si>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</si>
  <si>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</si>
  <si>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VALORES MENSAIS</t>
  </si>
  <si>
    <t>VALORES ACUMULADOS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</si>
</sst>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>
        <c:manualLayout>
          <c:layoutTarget val="inner"/>
          <c:xMode val="edge"/>
          <c:yMode val="edge"/>
          <c:x val="0.14730881531374843"/>
          <c:y val="0.24828332122010463"/>
          <c:w val="0.82698840769903759"/>
          <c:h val="0.426361184018664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Folha1!$B$3</c:f>
              <c:strCache>
                <c:ptCount val="1"/>
                <c:pt idx="0">
                  <c:v>FSE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Folha1!$C$3:$J$3</c:f>
              <c:numCache>
                <c:formatCode>#,##0.00</c:formatCode>
                <c:ptCount val="8"/>
                <c:pt idx="0">
                  <c:v>20662.509999999998</c:v>
                </c:pt>
                <c:pt idx="1">
                  <c:v>23499.32</c:v>
                </c:pt>
                <c:pt idx="2">
                  <c:v>27131.14</c:v>
                </c:pt>
                <c:pt idx="3">
                  <c:v>23917.48</c:v>
                </c:pt>
                <c:pt idx="4">
                  <c:v>14815.83</c:v>
                </c:pt>
                <c:pt idx="5">
                  <c:v>16224.02</c:v>
                </c:pt>
                <c:pt idx="6">
                  <c:v>52934.94</c:v>
                </c:pt>
                <c:pt idx="7">
                  <c:v>32302.92</c:v>
                </c:pt>
              </c:numCache>
            </c:numRef>
          </c:val>
        </c:ser>
        <c:ser>
          <c:idx val="1"/>
          <c:order val="1"/>
          <c:tx>
            <c:strRef>
              <c:f>Folha1!$B$4</c:f>
              <c:strCache>
                <c:ptCount val="1"/>
                <c:pt idx="0">
                  <c:v>PESSOAL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Folha1!$C$4:$J$4</c:f>
              <c:numCache>
                <c:formatCode>#,##0.00</c:formatCode>
                <c:ptCount val="8"/>
                <c:pt idx="0">
                  <c:v>6574.84</c:v>
                </c:pt>
                <c:pt idx="1">
                  <c:v>6507.14</c:v>
                </c:pt>
                <c:pt idx="2">
                  <c:v>6507.14</c:v>
                </c:pt>
                <c:pt idx="3">
                  <c:v>6507.14</c:v>
                </c:pt>
                <c:pt idx="4">
                  <c:v>7466.95</c:v>
                </c:pt>
                <c:pt idx="5">
                  <c:v>6507.14</c:v>
                </c:pt>
                <c:pt idx="6">
                  <c:v>6507.14</c:v>
                </c:pt>
                <c:pt idx="7">
                  <c:v>7057.14</c:v>
                </c:pt>
              </c:numCache>
            </c:numRef>
          </c:val>
        </c:ser>
        <c:ser>
          <c:idx val="2"/>
          <c:order val="2"/>
          <c:tx>
            <c:strRef>
              <c:f>Folha1!$B$5</c:f>
              <c:strCache>
                <c:ptCount val="1"/>
                <c:pt idx="0">
                  <c:v>OUTROS GASTOS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Folha1!$C$5:$J$5</c:f>
              <c:numCache>
                <c:formatCode>#,##0.00</c:formatCode>
                <c:ptCount val="8"/>
                <c:pt idx="0">
                  <c:v>210.76</c:v>
                </c:pt>
                <c:pt idx="1">
                  <c:v>0.02</c:v>
                </c:pt>
                <c:pt idx="2">
                  <c:v>0</c:v>
                </c:pt>
                <c:pt idx="3">
                  <c:v>56.4</c:v>
                </c:pt>
                <c:pt idx="4">
                  <c:v>0</c:v>
                </c:pt>
                <c:pt idx="5">
                  <c:v>75</c:v>
                </c:pt>
                <c:pt idx="6">
                  <c:v>92.52</c:v>
                </c:pt>
                <c:pt idx="7">
                  <c:v>0</c:v>
                </c:pt>
              </c:numCache>
            </c:numRef>
          </c:val>
        </c:ser>
        <c:ser>
          <c:idx val="3"/>
          <c:order val="3"/>
          <c:tx>
            <c:strRef>
              <c:f>Folha1!$B$6</c:f>
              <c:strCache>
                <c:ptCount val="1"/>
                <c:pt idx="0">
                  <c:v>FINANCIAMENTO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Folha1!$C$6:$J$6</c:f>
              <c:numCache>
                <c:formatCode>#,##0.00</c:formatCode>
                <c:ptCount val="8"/>
                <c:pt idx="0">
                  <c:v>0</c:v>
                </c:pt>
                <c:pt idx="1">
                  <c:v>1.85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4"/>
          <c:order val="4"/>
          <c:tx>
            <c:strRef>
              <c:f>Folha1!$B$7</c:f>
              <c:strCache>
                <c:ptCount val="1"/>
                <c:pt idx="0">
                  <c:v>PREST SERVIÇOS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Folha1!$C$7:$J$7</c:f>
              <c:numCache>
                <c:formatCode>#,##0.00</c:formatCode>
                <c:ptCount val="8"/>
                <c:pt idx="0">
                  <c:v>25294.98</c:v>
                </c:pt>
                <c:pt idx="1">
                  <c:v>40518.76</c:v>
                </c:pt>
                <c:pt idx="2">
                  <c:v>24023.360000000001</c:v>
                </c:pt>
                <c:pt idx="3">
                  <c:v>47725</c:v>
                </c:pt>
                <c:pt idx="4">
                  <c:v>17194.5</c:v>
                </c:pt>
                <c:pt idx="5">
                  <c:v>26664</c:v>
                </c:pt>
                <c:pt idx="6">
                  <c:v>74595</c:v>
                </c:pt>
                <c:pt idx="7">
                  <c:v>26637.9</c:v>
                </c:pt>
              </c:numCache>
            </c:numRef>
          </c:val>
        </c:ser>
        <c:ser>
          <c:idx val="5"/>
          <c:order val="5"/>
          <c:tx>
            <c:strRef>
              <c:f>Folha1!$B$8</c:f>
              <c:strCache>
                <c:ptCount val="1"/>
                <c:pt idx="0">
                  <c:v>OUTROS GANHOS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Folha1!$C$8:$J$8</c:f>
              <c:numCache>
                <c:formatCode>#,##0.00</c:formatCode>
                <c:ptCount val="8"/>
                <c:pt idx="0">
                  <c:v>0.01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355.55</c:v>
                </c:pt>
              </c:numCache>
            </c:numRef>
          </c:val>
        </c:ser>
        <c:ser>
          <c:idx val="6"/>
          <c:order val="6"/>
          <c:tx>
            <c:strRef>
              <c:f>Folha1!$B$9</c:f>
              <c:strCache>
                <c:ptCount val="1"/>
                <c:pt idx="0">
                  <c:v>JUROS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Folha1!$C$2:$J$2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Folha1!$C$9:$J$9</c:f>
              <c:numCache>
                <c:formatCode>#,##0.00</c:formatCode>
                <c:ptCount val="8"/>
                <c:pt idx="0">
                  <c:v>6.84</c:v>
                </c:pt>
                <c:pt idx="1">
                  <c:v>5.14</c:v>
                </c:pt>
                <c:pt idx="2">
                  <c:v>7.04</c:v>
                </c:pt>
                <c:pt idx="3">
                  <c:v>6.75</c:v>
                </c:pt>
                <c:pt idx="4">
                  <c:v>14.15</c:v>
                </c:pt>
                <c:pt idx="5">
                  <c:v>8.56</c:v>
                </c:pt>
                <c:pt idx="6">
                  <c:v>8.1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6848672"/>
        <c:axId val="356851024"/>
      </c:barChart>
      <c:catAx>
        <c:axId val="35684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356851024"/>
        <c:crosses val="autoZero"/>
        <c:auto val="1"/>
        <c:lblAlgn val="ctr"/>
        <c:lblOffset val="100"/>
        <c:noMultiLvlLbl val="0"/>
      </c:catAx>
      <c:valAx>
        <c:axId val="35685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35684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Folha1!$C$2</c:f>
              <c:strCache>
                <c:ptCount val="1"/>
                <c:pt idx="0">
                  <c:v>JANEIRO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Folha1!$C$3:$C$9</c:f>
              <c:numCache>
                <c:formatCode>#,##0.00</c:formatCode>
                <c:ptCount val="7"/>
                <c:pt idx="0">
                  <c:v>20662.509999999998</c:v>
                </c:pt>
                <c:pt idx="1">
                  <c:v>6574.84</c:v>
                </c:pt>
                <c:pt idx="2">
                  <c:v>210.76</c:v>
                </c:pt>
                <c:pt idx="3">
                  <c:v>0</c:v>
                </c:pt>
                <c:pt idx="4">
                  <c:v>25294.98</c:v>
                </c:pt>
                <c:pt idx="5">
                  <c:v>0.01</c:v>
                </c:pt>
                <c:pt idx="6">
                  <c:v>6.84</c:v>
                </c:pt>
              </c:numCache>
            </c:numRef>
          </c:val>
        </c:ser>
        <c:ser>
          <c:idx val="1"/>
          <c:order val="1"/>
          <c:tx>
            <c:strRef>
              <c:f>Folha1!$D$2</c:f>
              <c:strCache>
                <c:ptCount val="1"/>
                <c:pt idx="0">
                  <c:v>FEVEREIRO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Folha1!$D$3:$D$9</c:f>
              <c:numCache>
                <c:formatCode>#,##0.00</c:formatCode>
                <c:ptCount val="7"/>
                <c:pt idx="0">
                  <c:v>23499.32</c:v>
                </c:pt>
                <c:pt idx="1">
                  <c:v>6507.14</c:v>
                </c:pt>
                <c:pt idx="2">
                  <c:v>0.02</c:v>
                </c:pt>
                <c:pt idx="3">
                  <c:v>1.85</c:v>
                </c:pt>
                <c:pt idx="4">
                  <c:v>40518.76</c:v>
                </c:pt>
                <c:pt idx="5">
                  <c:v>0</c:v>
                </c:pt>
                <c:pt idx="6">
                  <c:v>5.14</c:v>
                </c:pt>
              </c:numCache>
            </c:numRef>
          </c:val>
        </c:ser>
        <c:ser>
          <c:idx val="2"/>
          <c:order val="2"/>
          <c:tx>
            <c:strRef>
              <c:f>Folha1!$E$2</c:f>
              <c:strCache>
                <c:ptCount val="1"/>
                <c:pt idx="0">
                  <c:v>MARÇO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Folha1!$E$3:$E$9</c:f>
              <c:numCache>
                <c:formatCode>#,##0.00</c:formatCode>
                <c:ptCount val="7"/>
                <c:pt idx="0">
                  <c:v>27131.14</c:v>
                </c:pt>
                <c:pt idx="1">
                  <c:v>6507.14</c:v>
                </c:pt>
                <c:pt idx="2">
                  <c:v>0</c:v>
                </c:pt>
                <c:pt idx="3">
                  <c:v>0</c:v>
                </c:pt>
                <c:pt idx="4">
                  <c:v>24023.360000000001</c:v>
                </c:pt>
                <c:pt idx="5">
                  <c:v>0</c:v>
                </c:pt>
                <c:pt idx="6">
                  <c:v>7.04</c:v>
                </c:pt>
              </c:numCache>
            </c:numRef>
          </c:val>
        </c:ser>
        <c:ser>
          <c:idx val="3"/>
          <c:order val="3"/>
          <c:tx>
            <c:strRef>
              <c:f>Folha1!$F$2</c:f>
              <c:strCache>
                <c:ptCount val="1"/>
                <c:pt idx="0">
                  <c:v>ABRIL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Folha1!$F$3:$F$9</c:f>
              <c:numCache>
                <c:formatCode>#,##0.00</c:formatCode>
                <c:ptCount val="7"/>
                <c:pt idx="0">
                  <c:v>23917.48</c:v>
                </c:pt>
                <c:pt idx="1">
                  <c:v>6507.14</c:v>
                </c:pt>
                <c:pt idx="2">
                  <c:v>56.4</c:v>
                </c:pt>
                <c:pt idx="3">
                  <c:v>0</c:v>
                </c:pt>
                <c:pt idx="4">
                  <c:v>47725</c:v>
                </c:pt>
                <c:pt idx="5">
                  <c:v>0</c:v>
                </c:pt>
                <c:pt idx="6">
                  <c:v>6.75</c:v>
                </c:pt>
              </c:numCache>
            </c:numRef>
          </c:val>
        </c:ser>
        <c:ser>
          <c:idx val="4"/>
          <c:order val="4"/>
          <c:tx>
            <c:strRef>
              <c:f>Folha1!$G$2</c:f>
              <c:strCache>
                <c:ptCount val="1"/>
                <c:pt idx="0">
                  <c:v>MAIO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Folha1!$G$3:$G$9</c:f>
              <c:numCache>
                <c:formatCode>#,##0.00</c:formatCode>
                <c:ptCount val="7"/>
                <c:pt idx="0">
                  <c:v>14815.83</c:v>
                </c:pt>
                <c:pt idx="1">
                  <c:v>7466.95</c:v>
                </c:pt>
                <c:pt idx="2">
                  <c:v>0</c:v>
                </c:pt>
                <c:pt idx="3">
                  <c:v>0</c:v>
                </c:pt>
                <c:pt idx="4">
                  <c:v>17194.5</c:v>
                </c:pt>
                <c:pt idx="5">
                  <c:v>0</c:v>
                </c:pt>
                <c:pt idx="6">
                  <c:v>14.15</c:v>
                </c:pt>
              </c:numCache>
            </c:numRef>
          </c:val>
        </c:ser>
        <c:ser>
          <c:idx val="5"/>
          <c:order val="5"/>
          <c:tx>
            <c:strRef>
              <c:f>Folha1!$H$2</c:f>
              <c:strCache>
                <c:ptCount val="1"/>
                <c:pt idx="0">
                  <c:v>JUNHO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Folha1!$H$3:$H$9</c:f>
              <c:numCache>
                <c:formatCode>#,##0.00</c:formatCode>
                <c:ptCount val="7"/>
                <c:pt idx="0">
                  <c:v>16224.02</c:v>
                </c:pt>
                <c:pt idx="1">
                  <c:v>6507.14</c:v>
                </c:pt>
                <c:pt idx="2">
                  <c:v>75</c:v>
                </c:pt>
                <c:pt idx="3">
                  <c:v>0</c:v>
                </c:pt>
                <c:pt idx="4">
                  <c:v>26664</c:v>
                </c:pt>
                <c:pt idx="5">
                  <c:v>0</c:v>
                </c:pt>
                <c:pt idx="6">
                  <c:v>8.56</c:v>
                </c:pt>
              </c:numCache>
            </c:numRef>
          </c:val>
        </c:ser>
        <c:ser>
          <c:idx val="6"/>
          <c:order val="6"/>
          <c:tx>
            <c:strRef>
              <c:f>Folha1!$I$2</c:f>
              <c:strCache>
                <c:ptCount val="1"/>
                <c:pt idx="0">
                  <c:v>JULHO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Folha1!$I$3:$I$9</c:f>
              <c:numCache>
                <c:formatCode>#,##0.00</c:formatCode>
                <c:ptCount val="7"/>
                <c:pt idx="0">
                  <c:v>52934.94</c:v>
                </c:pt>
                <c:pt idx="1">
                  <c:v>6507.14</c:v>
                </c:pt>
                <c:pt idx="2">
                  <c:v>92.52</c:v>
                </c:pt>
                <c:pt idx="3">
                  <c:v>0</c:v>
                </c:pt>
                <c:pt idx="4">
                  <c:v>74595</c:v>
                </c:pt>
                <c:pt idx="5">
                  <c:v>0</c:v>
                </c:pt>
                <c:pt idx="6">
                  <c:v>8.1</c:v>
                </c:pt>
              </c:numCache>
            </c:numRef>
          </c:val>
        </c:ser>
        <c:ser>
          <c:idx val="7"/>
          <c:order val="7"/>
          <c:tx>
            <c:strRef>
              <c:f>Folha1!$J$2</c:f>
              <c:strCache>
                <c:ptCount val="1"/>
                <c:pt idx="0">
                  <c:v>AGOSTO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Folha1!$B$3:$B$9</c:f>
              <c:strCache>
                <c:ptCount val="7"/>
                <c:pt idx="0">
                  <c:v>FSE</c:v>
                </c:pt>
                <c:pt idx="1">
                  <c:v>PESSOAL</c:v>
                </c:pt>
                <c:pt idx="2">
                  <c:v>OUTROS GASTOS</c:v>
                </c:pt>
                <c:pt idx="3">
                  <c:v>FINANCIAMENTO</c:v>
                </c:pt>
                <c:pt idx="4">
                  <c:v>PREST SERVIÇOS</c:v>
                </c:pt>
                <c:pt idx="5">
                  <c:v>OUTROS GANHOS</c:v>
                </c:pt>
                <c:pt idx="6">
                  <c:v>JUROS</c:v>
                </c:pt>
              </c:strCache>
            </c:strRef>
          </c:cat>
          <c:val>
            <c:numRef>
              <c:f>Folha1!$J$3:$J$9</c:f>
              <c:numCache>
                <c:formatCode>#,##0.00</c:formatCode>
                <c:ptCount val="7"/>
                <c:pt idx="0">
                  <c:v>32302.92</c:v>
                </c:pt>
                <c:pt idx="1">
                  <c:v>7057.14</c:v>
                </c:pt>
                <c:pt idx="2">
                  <c:v>0</c:v>
                </c:pt>
                <c:pt idx="3">
                  <c:v>0</c:v>
                </c:pt>
                <c:pt idx="4">
                  <c:v>26637.9</c:v>
                </c:pt>
                <c:pt idx="5">
                  <c:v>355.55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6852200"/>
        <c:axId val="194745328"/>
      </c:barChart>
      <c:catAx>
        <c:axId val="356852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94745328"/>
        <c:crosses val="autoZero"/>
        <c:auto val="1"/>
        <c:lblAlgn val="ctr"/>
        <c:lblOffset val="100"/>
        <c:noMultiLvlLbl val="0"/>
      </c:catAx>
      <c:valAx>
        <c:axId val="19474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356852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paperSize="9" orientation="landscape" horizontalDpi="0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Folha1!$B$40</c:f>
              <c:strCache>
                <c:ptCount val="1"/>
                <c:pt idx="0">
                  <c:v>FSE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Folha1!$C$40:$J$40</c:f>
              <c:numCache>
                <c:formatCode>#,##0.00</c:formatCode>
                <c:ptCount val="8"/>
                <c:pt idx="0">
                  <c:v>20662.509999999998</c:v>
                </c:pt>
                <c:pt idx="1">
                  <c:v>44161.83</c:v>
                </c:pt>
                <c:pt idx="2">
                  <c:v>71292.97</c:v>
                </c:pt>
                <c:pt idx="3">
                  <c:v>95210.45</c:v>
                </c:pt>
                <c:pt idx="4">
                  <c:v>110026.28</c:v>
                </c:pt>
                <c:pt idx="5">
                  <c:v>126250.3</c:v>
                </c:pt>
                <c:pt idx="6">
                  <c:v>179185.24</c:v>
                </c:pt>
                <c:pt idx="7">
                  <c:v>211488.15999999997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Folha1!$B$41</c:f>
              <c:strCache>
                <c:ptCount val="1"/>
                <c:pt idx="0">
                  <c:v>PESSOAL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Folha1!$C$41:$J$41</c:f>
              <c:numCache>
                <c:formatCode>#,##0.00</c:formatCode>
                <c:ptCount val="8"/>
                <c:pt idx="0">
                  <c:v>6574.84</c:v>
                </c:pt>
                <c:pt idx="1">
                  <c:v>13081.98</c:v>
                </c:pt>
                <c:pt idx="2">
                  <c:v>19589.12</c:v>
                </c:pt>
                <c:pt idx="3">
                  <c:v>26096.26</c:v>
                </c:pt>
                <c:pt idx="4">
                  <c:v>33563.21</c:v>
                </c:pt>
                <c:pt idx="5">
                  <c:v>40070.35</c:v>
                </c:pt>
                <c:pt idx="6">
                  <c:v>46577.49</c:v>
                </c:pt>
                <c:pt idx="7">
                  <c:v>53634.63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Folha1!$B$42</c:f>
              <c:strCache>
                <c:ptCount val="1"/>
                <c:pt idx="0">
                  <c:v>OUTROS GASTOS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Folha1!$C$42:$J$42</c:f>
              <c:numCache>
                <c:formatCode>#,##0.00</c:formatCode>
                <c:ptCount val="8"/>
                <c:pt idx="0">
                  <c:v>210.76</c:v>
                </c:pt>
                <c:pt idx="1">
                  <c:v>210.78</c:v>
                </c:pt>
                <c:pt idx="2">
                  <c:v>210.78</c:v>
                </c:pt>
                <c:pt idx="3">
                  <c:v>267.18</c:v>
                </c:pt>
                <c:pt idx="4">
                  <c:v>267.18</c:v>
                </c:pt>
                <c:pt idx="5">
                  <c:v>342.18</c:v>
                </c:pt>
                <c:pt idx="6">
                  <c:v>434.7</c:v>
                </c:pt>
                <c:pt idx="7">
                  <c:v>434.7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Folha1!$B$43</c:f>
              <c:strCache>
                <c:ptCount val="1"/>
                <c:pt idx="0">
                  <c:v>FINANCIAMENTO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Folha1!$C$43:$J$43</c:f>
              <c:numCache>
                <c:formatCode>#,##0.00</c:formatCode>
                <c:ptCount val="8"/>
                <c:pt idx="0">
                  <c:v>0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Folha1!$B$44</c:f>
              <c:strCache>
                <c:ptCount val="1"/>
                <c:pt idx="0">
                  <c:v>PREST SERVIÇOS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Folha1!$C$44:$J$44</c:f>
              <c:numCache>
                <c:formatCode>#,##0.00</c:formatCode>
                <c:ptCount val="8"/>
                <c:pt idx="0">
                  <c:v>25294.98</c:v>
                </c:pt>
                <c:pt idx="1">
                  <c:v>65813.740000000005</c:v>
                </c:pt>
                <c:pt idx="2">
                  <c:v>89837.1</c:v>
                </c:pt>
                <c:pt idx="3">
                  <c:v>137562.1</c:v>
                </c:pt>
                <c:pt idx="4">
                  <c:v>154756.6</c:v>
                </c:pt>
                <c:pt idx="5">
                  <c:v>181420.6</c:v>
                </c:pt>
                <c:pt idx="6">
                  <c:v>256015.6</c:v>
                </c:pt>
                <c:pt idx="7">
                  <c:v>282653.5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Folha1!$B$45</c:f>
              <c:strCache>
                <c:ptCount val="1"/>
                <c:pt idx="0">
                  <c:v>OUTROS GANHOS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Folha1!$C$45:$J$45</c:f>
              <c:numCache>
                <c:formatCode>#,##0.00</c:formatCode>
                <c:ptCount val="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355.56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Folha1!$B$46</c:f>
              <c:strCache>
                <c:ptCount val="1"/>
                <c:pt idx="0">
                  <c:v>JUROS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Folha1!$C$46:$J$46</c:f>
              <c:numCache>
                <c:formatCode>#,##0.00</c:formatCode>
                <c:ptCount val="8"/>
                <c:pt idx="0">
                  <c:v>6.84</c:v>
                </c:pt>
                <c:pt idx="1">
                  <c:v>11.98</c:v>
                </c:pt>
                <c:pt idx="2">
                  <c:v>19.02</c:v>
                </c:pt>
                <c:pt idx="3">
                  <c:v>25.77</c:v>
                </c:pt>
                <c:pt idx="4">
                  <c:v>39.92</c:v>
                </c:pt>
                <c:pt idx="5">
                  <c:v>48.480000000000004</c:v>
                </c:pt>
                <c:pt idx="6">
                  <c:v>56.580000000000005</c:v>
                </c:pt>
                <c:pt idx="7">
                  <c:v>56.580000000000005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392560"/>
        <c:axId val="196017640"/>
      </c:lineChart>
      <c:catAx>
        <c:axId val="34939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96017640"/>
        <c:crosses val="autoZero"/>
        <c:auto val="1"/>
        <c:lblAlgn val="ctr"/>
        <c:lblOffset val="100"/>
        <c:noMultiLvlLbl val="0"/>
      </c:catAx>
      <c:valAx>
        <c:axId val="196017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349392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Folha1!$B$40</c:f>
              <c:strCache>
                <c:ptCount val="1"/>
                <c:pt idx="0">
                  <c:v>FSE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Folha1!$C$40:$J$40</c:f>
              <c:numCache>
                <c:formatCode>#,##0.00</c:formatCode>
                <c:ptCount val="8"/>
                <c:pt idx="0">
                  <c:v>20662.509999999998</c:v>
                </c:pt>
                <c:pt idx="1">
                  <c:v>44161.83</c:v>
                </c:pt>
                <c:pt idx="2">
                  <c:v>71292.97</c:v>
                </c:pt>
                <c:pt idx="3">
                  <c:v>95210.45</c:v>
                </c:pt>
                <c:pt idx="4">
                  <c:v>110026.28</c:v>
                </c:pt>
                <c:pt idx="5">
                  <c:v>126250.3</c:v>
                </c:pt>
                <c:pt idx="6">
                  <c:v>179185.24</c:v>
                </c:pt>
                <c:pt idx="7">
                  <c:v>211488.15999999997</c:v>
                </c:pt>
              </c:numCache>
            </c:numRef>
          </c:val>
        </c:ser>
        <c:ser>
          <c:idx val="1"/>
          <c:order val="1"/>
          <c:tx>
            <c:strRef>
              <c:f>Folha1!$B$41</c:f>
              <c:strCache>
                <c:ptCount val="1"/>
                <c:pt idx="0">
                  <c:v>PESSOAL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Folha1!$C$41:$J$41</c:f>
              <c:numCache>
                <c:formatCode>#,##0.00</c:formatCode>
                <c:ptCount val="8"/>
                <c:pt idx="0">
                  <c:v>6574.84</c:v>
                </c:pt>
                <c:pt idx="1">
                  <c:v>13081.98</c:v>
                </c:pt>
                <c:pt idx="2">
                  <c:v>19589.12</c:v>
                </c:pt>
                <c:pt idx="3">
                  <c:v>26096.26</c:v>
                </c:pt>
                <c:pt idx="4">
                  <c:v>33563.21</c:v>
                </c:pt>
                <c:pt idx="5">
                  <c:v>40070.35</c:v>
                </c:pt>
                <c:pt idx="6">
                  <c:v>46577.49</c:v>
                </c:pt>
                <c:pt idx="7">
                  <c:v>53634.63</c:v>
                </c:pt>
              </c:numCache>
            </c:numRef>
          </c:val>
        </c:ser>
        <c:ser>
          <c:idx val="2"/>
          <c:order val="2"/>
          <c:tx>
            <c:strRef>
              <c:f>Folha1!$B$42</c:f>
              <c:strCache>
                <c:ptCount val="1"/>
                <c:pt idx="0">
                  <c:v>OUTROS GASTOS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Folha1!$C$42:$J$42</c:f>
              <c:numCache>
                <c:formatCode>#,##0.00</c:formatCode>
                <c:ptCount val="8"/>
                <c:pt idx="0">
                  <c:v>210.76</c:v>
                </c:pt>
                <c:pt idx="1">
                  <c:v>210.78</c:v>
                </c:pt>
                <c:pt idx="2">
                  <c:v>210.78</c:v>
                </c:pt>
                <c:pt idx="3">
                  <c:v>267.18</c:v>
                </c:pt>
                <c:pt idx="4">
                  <c:v>267.18</c:v>
                </c:pt>
                <c:pt idx="5">
                  <c:v>342.18</c:v>
                </c:pt>
                <c:pt idx="6">
                  <c:v>434.7</c:v>
                </c:pt>
                <c:pt idx="7">
                  <c:v>434.7</c:v>
                </c:pt>
              </c:numCache>
            </c:numRef>
          </c:val>
        </c:ser>
        <c:ser>
          <c:idx val="3"/>
          <c:order val="3"/>
          <c:tx>
            <c:strRef>
              <c:f>Folha1!$B$43</c:f>
              <c:strCache>
                <c:ptCount val="1"/>
                <c:pt idx="0">
                  <c:v>FINANCIAMENTO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Folha1!$C$43:$J$43</c:f>
              <c:numCache>
                <c:formatCode>#,##0.00</c:formatCode>
                <c:ptCount val="8"/>
                <c:pt idx="0">
                  <c:v>0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</c:numCache>
            </c:numRef>
          </c:val>
        </c:ser>
        <c:ser>
          <c:idx val="4"/>
          <c:order val="4"/>
          <c:tx>
            <c:strRef>
              <c:f>Folha1!$B$44</c:f>
              <c:strCache>
                <c:ptCount val="1"/>
                <c:pt idx="0">
                  <c:v>PREST SERVIÇOS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Folha1!$C$44:$J$44</c:f>
              <c:numCache>
                <c:formatCode>#,##0.00</c:formatCode>
                <c:ptCount val="8"/>
                <c:pt idx="0">
                  <c:v>25294.98</c:v>
                </c:pt>
                <c:pt idx="1">
                  <c:v>65813.740000000005</c:v>
                </c:pt>
                <c:pt idx="2">
                  <c:v>89837.1</c:v>
                </c:pt>
                <c:pt idx="3">
                  <c:v>137562.1</c:v>
                </c:pt>
                <c:pt idx="4">
                  <c:v>154756.6</c:v>
                </c:pt>
                <c:pt idx="5">
                  <c:v>181420.6</c:v>
                </c:pt>
                <c:pt idx="6">
                  <c:v>256015.6</c:v>
                </c:pt>
                <c:pt idx="7">
                  <c:v>282653.5</c:v>
                </c:pt>
              </c:numCache>
            </c:numRef>
          </c:val>
        </c:ser>
        <c:ser>
          <c:idx val="5"/>
          <c:order val="5"/>
          <c:tx>
            <c:strRef>
              <c:f>Folha1!$B$45</c:f>
              <c:strCache>
                <c:ptCount val="1"/>
                <c:pt idx="0">
                  <c:v>OUTROS GANHOS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Folha1!$C$45:$J$45</c:f>
              <c:numCache>
                <c:formatCode>#,##0.00</c:formatCode>
                <c:ptCount val="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355.56</c:v>
                </c:pt>
              </c:numCache>
            </c:numRef>
          </c:val>
        </c:ser>
        <c:ser>
          <c:idx val="6"/>
          <c:order val="6"/>
          <c:tx>
            <c:strRef>
              <c:f>Folha1!$B$46</c:f>
              <c:strCache>
                <c:ptCount val="1"/>
                <c:pt idx="0">
                  <c:v>JUROS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Folha1!$C$39:$J$39</c:f>
              <c:strCache>
                <c:ptCount val="8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</c:strCache>
            </c:strRef>
          </c:cat>
          <c:val>
            <c:numRef>
              <c:f>Folha1!$C$46:$J$46</c:f>
              <c:numCache>
                <c:formatCode>#,##0.00</c:formatCode>
                <c:ptCount val="8"/>
                <c:pt idx="0">
                  <c:v>6.84</c:v>
                </c:pt>
                <c:pt idx="1">
                  <c:v>11.98</c:v>
                </c:pt>
                <c:pt idx="2">
                  <c:v>19.02</c:v>
                </c:pt>
                <c:pt idx="3">
                  <c:v>25.77</c:v>
                </c:pt>
                <c:pt idx="4">
                  <c:v>39.92</c:v>
                </c:pt>
                <c:pt idx="5">
                  <c:v>48.480000000000004</c:v>
                </c:pt>
                <c:pt idx="6">
                  <c:v>56.580000000000005</c:v>
                </c:pt>
                <c:pt idx="7">
                  <c:v>56.580000000000005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9253328"/>
        <c:axId val="194744152"/>
      </c:barChart>
      <c:catAx>
        <c:axId val="20925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94744152"/>
        <c:crosses val="autoZero"/>
        <c:auto val="1"/>
        <c:lblAlgn val="ctr"/>
        <c:lblOffset val="100"/>
        <c:noMultiLvlLbl val="0"/>
      </c:catAx>
      <c:valAx>
        <c:axId val="194744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20925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paperSize="9" orientation="landscape" horizontalDpi="0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14286</xdr:rowOff>
    </xdr:from>
    <xdr:to>
      <xdr:col>6</xdr:col>
      <xdr:colOff>257176</xdr:colOff>
      <xdr:row>31</xdr:row>
      <xdr:rowOff>19049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342900</xdr:colOff>
      <xdr:row>12</xdr:row>
      <xdr:rowOff>4762</xdr:rowOff>
    </xdr:from>
    <xdr:to>
      <xdr:col>13</xdr:col>
      <xdr:colOff>304800</xdr:colOff>
      <xdr:row>26</xdr:row>
      <xdr:rowOff>80962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</xdr:colOff>
      <xdr:row>47</xdr:row>
      <xdr:rowOff>23812</xdr:rowOff>
    </xdr:from>
    <xdr:to>
      <xdr:col>6</xdr:col>
      <xdr:colOff>114300</xdr:colOff>
      <xdr:row>61</xdr:row>
      <xdr:rowOff>100012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228600</xdr:colOff>
      <xdr:row>47</xdr:row>
      <xdr:rowOff>90487</xdr:rowOff>
    </xdr:from>
    <xdr:to>
      <xdr:col>13</xdr:col>
      <xdr:colOff>190500</xdr:colOff>
      <xdr:row>61</xdr:row>
      <xdr:rowOff>166687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19" workbookViewId="0">
      <selection activeCell="A34" sqref="A34:XFD34"/>
    </sheetView>
  </sheetViews>
  <sheetFormatPr defaultRowHeight="15" x14ac:dyDescent="0.25"/>
  <cols>
    <col min="2" max="2" width="16.42578125" bestFit="1" customWidth="1"/>
    <col min="3" max="10" width="10.42578125" customWidth="1"/>
  </cols>
  <sheetData>
    <row r="1" spans="1:10" x14ac:dyDescent="0.25">
      <c r="A1" t="s">
        <v>16</v>
      </c>
    </row>
    <row r="2" spans="1:10" x14ac:dyDescent="0.25">
      <c r="A2" t="s">
        <v>0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 x14ac:dyDescent="0.25">
      <c r="A3">
        <v>62</v>
      </c>
      <c r="B3" t="s">
        <v>1</v>
      </c>
      <c r="C3" s="1">
        <v>20662.509999999998</v>
      </c>
      <c r="D3" s="1">
        <v>23499.32</v>
      </c>
      <c r="E3" s="1">
        <v>27131.14</v>
      </c>
      <c r="F3" s="1">
        <v>23917.48</v>
      </c>
      <c r="G3" s="1">
        <v>14815.83</v>
      </c>
      <c r="H3" s="1">
        <v>16224.02</v>
      </c>
      <c r="I3" s="1">
        <v>52934.94</v>
      </c>
      <c r="J3" s="1">
        <v>32302.92</v>
      </c>
    </row>
    <row r="4" spans="1:10" x14ac:dyDescent="0.25">
      <c r="A4">
        <v>63</v>
      </c>
      <c r="B4" t="s">
        <v>2</v>
      </c>
      <c r="C4" s="1">
        <v>6574.84</v>
      </c>
      <c r="D4" s="1">
        <v>6507.14</v>
      </c>
      <c r="E4" s="1">
        <v>6507.14</v>
      </c>
      <c r="F4" s="1">
        <v>6507.14</v>
      </c>
      <c r="G4" s="1">
        <v>7466.95</v>
      </c>
      <c r="H4" s="1">
        <v>6507.14</v>
      </c>
      <c r="I4" s="1">
        <v>6507.14</v>
      </c>
      <c r="J4" s="1">
        <v>7057.14</v>
      </c>
    </row>
    <row r="5" spans="1:10" x14ac:dyDescent="0.25">
      <c r="A5">
        <v>68</v>
      </c>
      <c r="B5" t="s">
        <v>3</v>
      </c>
      <c r="C5" s="1">
        <v>210.76</v>
      </c>
      <c r="D5" s="1">
        <v>0.02</v>
      </c>
      <c r="E5" s="1">
        <v>0</v>
      </c>
      <c r="F5" s="1">
        <v>56.4</v>
      </c>
      <c r="G5" s="1">
        <v>0</v>
      </c>
      <c r="H5" s="1">
        <v>75</v>
      </c>
      <c r="I5" s="1">
        <v>92.52</v>
      </c>
      <c r="J5" s="1">
        <v>0</v>
      </c>
    </row>
    <row r="6" spans="1:10" x14ac:dyDescent="0.25">
      <c r="A6">
        <v>69</v>
      </c>
      <c r="B6" t="s">
        <v>4</v>
      </c>
      <c r="C6" s="1">
        <v>0</v>
      </c>
      <c r="D6" s="1">
        <v>1.85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</row>
    <row r="7" spans="1:10" x14ac:dyDescent="0.25">
      <c r="A7">
        <v>72</v>
      </c>
      <c r="B7" t="s">
        <v>5</v>
      </c>
      <c r="C7" s="1">
        <v>25294.98</v>
      </c>
      <c r="D7" s="1">
        <v>40518.76</v>
      </c>
      <c r="E7" s="1">
        <v>24023.360000000001</v>
      </c>
      <c r="F7" s="1">
        <v>47725</v>
      </c>
      <c r="G7" s="1">
        <v>17194.5</v>
      </c>
      <c r="H7" s="1">
        <v>26664</v>
      </c>
      <c r="I7" s="1">
        <v>74595</v>
      </c>
      <c r="J7" s="1">
        <v>26637.9</v>
      </c>
    </row>
    <row r="8" spans="1:10" x14ac:dyDescent="0.25">
      <c r="A8">
        <v>78</v>
      </c>
      <c r="B8" t="s">
        <v>6</v>
      </c>
      <c r="C8" s="1">
        <v>0.01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355.55</v>
      </c>
    </row>
    <row r="9" spans="1:10" x14ac:dyDescent="0.25">
      <c r="A9">
        <v>79</v>
      </c>
      <c r="B9" t="s">
        <v>7</v>
      </c>
      <c r="C9" s="1">
        <v>6.84</v>
      </c>
      <c r="D9" s="1">
        <v>5.14</v>
      </c>
      <c r="E9" s="1">
        <v>7.04</v>
      </c>
      <c r="F9" s="1">
        <v>6.75</v>
      </c>
      <c r="G9" s="1">
        <v>14.15</v>
      </c>
      <c r="H9" s="1">
        <v>8.56</v>
      </c>
      <c r="I9" s="1">
        <v>8.1</v>
      </c>
      <c r="J9" s="1">
        <v>0</v>
      </c>
    </row>
    <row r="38" spans="1:10" x14ac:dyDescent="0.25">
      <c r="A38" t="s">
        <v>17</v>
      </c>
    </row>
    <row r="39" spans="1:10" x14ac:dyDescent="0.25">
      <c r="A39" t="s">
        <v>0</v>
      </c>
      <c r="C39" t="s">
        <v>8</v>
      </c>
      <c r="D39" t="s">
        <v>9</v>
      </c>
      <c r="E39" t="s">
        <v>10</v>
      </c>
      <c r="F39" t="s">
        <v>11</v>
      </c>
      <c r="G39" t="s">
        <v>12</v>
      </c>
      <c r="H39" t="s">
        <v>13</v>
      </c>
      <c r="I39" t="s">
        <v>14</v>
      </c>
      <c r="J39" t="s">
        <v>15</v>
      </c>
    </row>
    <row r="40" spans="1:10" x14ac:dyDescent="0.25">
      <c r="A40">
        <v>62</v>
      </c>
      <c r="B40" t="s">
        <v>1</v>
      </c>
      <c r="C40" s="1">
        <v>20662.509999999998</v>
      </c>
      <c r="D40" s="1">
        <f>C3+D3</f>
        <v>44161.83</v>
      </c>
      <c r="E40" s="1">
        <f>D40+E3</f>
        <v>71292.97</v>
      </c>
      <c r="F40" s="1">
        <f>E40+F3</f>
        <v>95210.45</v>
      </c>
      <c r="G40" s="1">
        <f>F40+G3</f>
        <v>110026.28</v>
      </c>
      <c r="H40" s="1">
        <f>G40+H3</f>
        <v>126250.3</v>
      </c>
      <c r="I40" s="1">
        <f>H40+I3</f>
        <v>179185.24</v>
      </c>
      <c r="J40" s="1">
        <f>I40+J3</f>
        <v>211488.15999999997</v>
      </c>
    </row>
    <row r="41" spans="1:10" x14ac:dyDescent="0.25">
      <c r="A41">
        <v>63</v>
      </c>
      <c r="B41" t="s">
        <v>2</v>
      </c>
      <c r="C41" s="1">
        <v>6574.84</v>
      </c>
      <c r="D41" s="1">
        <f>C4+D4</f>
        <v>13081.98</v>
      </c>
      <c r="E41" s="1">
        <f>D41+E4</f>
        <v>19589.12</v>
      </c>
      <c r="F41" s="1">
        <f>E41+F4</f>
        <v>26096.26</v>
      </c>
      <c r="G41" s="1">
        <f>F41+G4</f>
        <v>33563.21</v>
      </c>
      <c r="H41" s="1">
        <f>G41+H4</f>
        <v>40070.35</v>
      </c>
      <c r="I41" s="1">
        <f>H41+I4</f>
        <v>46577.49</v>
      </c>
      <c r="J41" s="1">
        <f>I41+J4</f>
        <v>53634.63</v>
      </c>
    </row>
    <row r="42" spans="1:10" x14ac:dyDescent="0.25">
      <c r="A42">
        <v>68</v>
      </c>
      <c r="B42" t="s">
        <v>3</v>
      </c>
      <c r="C42" s="1">
        <v>210.76</v>
      </c>
      <c r="D42" s="1">
        <f>C5+D5</f>
        <v>210.78</v>
      </c>
      <c r="E42" s="1">
        <f>D42+E5</f>
        <v>210.78</v>
      </c>
      <c r="F42" s="1">
        <f>E42+F5</f>
        <v>267.18</v>
      </c>
      <c r="G42" s="1">
        <f>F42+G5</f>
        <v>267.18</v>
      </c>
      <c r="H42" s="1">
        <f>G42+H5</f>
        <v>342.18</v>
      </c>
      <c r="I42" s="1">
        <f>H42+I5</f>
        <v>434.7</v>
      </c>
      <c r="J42" s="1">
        <f>I42+J5</f>
        <v>434.7</v>
      </c>
    </row>
    <row r="43" spans="1:10" x14ac:dyDescent="0.25">
      <c r="A43">
        <v>69</v>
      </c>
      <c r="B43" t="s">
        <v>4</v>
      </c>
      <c r="C43" s="1">
        <v>0</v>
      </c>
      <c r="D43" s="1">
        <f>C6+D6</f>
        <v>1.85</v>
      </c>
      <c r="E43" s="1">
        <f>D43+E6</f>
        <v>1.85</v>
      </c>
      <c r="F43" s="1">
        <f>E43+F6</f>
        <v>1.85</v>
      </c>
      <c r="G43" s="1">
        <f>F43+G6</f>
        <v>1.85</v>
      </c>
      <c r="H43" s="1">
        <f>G43+H6</f>
        <v>1.85</v>
      </c>
      <c r="I43" s="1">
        <f>H43+I6</f>
        <v>1.85</v>
      </c>
      <c r="J43" s="1">
        <f>I43+J6</f>
        <v>1.85</v>
      </c>
    </row>
    <row r="44" spans="1:10" x14ac:dyDescent="0.25">
      <c r="A44">
        <v>72</v>
      </c>
      <c r="B44" t="s">
        <v>5</v>
      </c>
      <c r="C44" s="1">
        <v>25294.98</v>
      </c>
      <c r="D44" s="1">
        <f>C7+D7</f>
        <v>65813.740000000005</v>
      </c>
      <c r="E44" s="1">
        <f>D44+E7</f>
        <v>89837.1</v>
      </c>
      <c r="F44" s="1">
        <f>E44+F7</f>
        <v>137562.1</v>
      </c>
      <c r="G44" s="1">
        <f>F44+G7</f>
        <v>154756.6</v>
      </c>
      <c r="H44" s="1">
        <f>G44+H7</f>
        <v>181420.6</v>
      </c>
      <c r="I44" s="1">
        <f>H44+I7</f>
        <v>256015.6</v>
      </c>
      <c r="J44" s="1">
        <f>I44+J7</f>
        <v>282653.5</v>
      </c>
    </row>
    <row r="45" spans="1:10" x14ac:dyDescent="0.25">
      <c r="A45">
        <v>78</v>
      </c>
      <c r="B45" t="s">
        <v>6</v>
      </c>
      <c r="C45" s="1">
        <v>0.01</v>
      </c>
      <c r="D45" s="1">
        <f>C8+D8</f>
        <v>0.01</v>
      </c>
      <c r="E45" s="1">
        <f>D45+E8</f>
        <v>0.01</v>
      </c>
      <c r="F45" s="1">
        <f>E45+F8</f>
        <v>0.01</v>
      </c>
      <c r="G45" s="1">
        <f>F45+G8</f>
        <v>0.01</v>
      </c>
      <c r="H45" s="1">
        <f>G45+H8</f>
        <v>0.01</v>
      </c>
      <c r="I45" s="1">
        <f>H45+I8</f>
        <v>0.01</v>
      </c>
      <c r="J45" s="1">
        <f>I45+J8</f>
        <v>355.56</v>
      </c>
    </row>
    <row r="46" spans="1:10" x14ac:dyDescent="0.25">
      <c r="A46">
        <v>79</v>
      </c>
      <c r="B46" t="s">
        <v>7</v>
      </c>
      <c r="C46" s="1">
        <v>6.84</v>
      </c>
      <c r="D46" s="1">
        <f>C9+D9</f>
        <v>11.98</v>
      </c>
      <c r="E46" s="1">
        <f>D46+E9</f>
        <v>19.02</v>
      </c>
      <c r="F46" s="1">
        <f>E46+F9</f>
        <v>25.77</v>
      </c>
      <c r="G46" s="1">
        <f>F46+G9</f>
        <v>39.92</v>
      </c>
      <c r="H46" s="1">
        <f>G46+H9</f>
        <v>48.480000000000004</v>
      </c>
      <c r="I46" s="1">
        <f>H46+I9</f>
        <v>56.580000000000005</v>
      </c>
      <c r="J46" s="1">
        <f>I46+J9</f>
        <v>56.580000000000005</v>
      </c>
    </row>
  </sheetData>
  <pageMargins left="0.51181102362204722" right="0.31496062992125984" top="0.55118110236220474" bottom="0.55118110236220474" header="0.31496062992125984" footer="0.31496062992125984"/>
  <pageSetup paperSize="9" scale="9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2014-09-26T14:44:08Z</dcterms:modified>
</cp:coreProperties>
</file>