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codeName="ThisWorkbook" autoCompressPictures="0"/>
  <bookViews>
    <workbookView xWindow="240" yWindow="240" windowWidth="15600" windowHeight="11760" tabRatio="500"/>
  </bookViews>
  <sheets>
    <sheet name="Penhoras" sheetId="5" r:id="rId1"/>
  </sheets>
  <definedNames>
    <definedName name="acimade45" localSheetId="0">Penhoras!$AA$24:$AA$25</definedName>
    <definedName name="acimade45">#REF!</definedName>
    <definedName name="Categoria" localSheetId="0">Penhoras!$U$24:$U$27</definedName>
    <definedName name="Categoria">#REF!</definedName>
    <definedName name="categoria1" localSheetId="0">Penhoras!$U$23:$U$27</definedName>
    <definedName name="categoria1">#REF!</definedName>
    <definedName name="categoria2" localSheetId="0">Penhoras!$U$30:$U$34</definedName>
    <definedName name="categoria2">#REF!</definedName>
    <definedName name="categoria3" localSheetId="0">Penhoras!$U$31:$U$34</definedName>
    <definedName name="categoria3">#REF!</definedName>
    <definedName name="entre30e39" localSheetId="0">Penhoras!$Y$24:$Y$25</definedName>
    <definedName name="entre30e39">#REF!</definedName>
    <definedName name="entre40e44" localSheetId="0">Penhoras!$Z$24:$Z$25</definedName>
    <definedName name="entre40e44">#REF!</definedName>
    <definedName name="igual" localSheetId="0">Penhoras!$W$31:$W$33</definedName>
    <definedName name="igual">#REF!</definedName>
    <definedName name="Menosde30" localSheetId="0">Penhoras!$X$24:$X$25</definedName>
    <definedName name="Menosde30">#REF!</definedName>
    <definedName name="prazogarantia" localSheetId="0">Penhoras!$T$23:$T$25</definedName>
    <definedName name="prazogarantia">#REF!</definedName>
    <definedName name="Subcategoria" localSheetId="0">Penhoras!$X$24:$X$25</definedName>
    <definedName name="Subcategoria">#REF!</definedName>
  </definedNames>
  <calcPr calcId="14562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26" i="5" l="1"/>
  <c r="G27" i="5"/>
  <c r="G22" i="5"/>
  <c r="L13" i="5"/>
  <c r="G25" i="5"/>
</calcChain>
</file>

<file path=xl/comments1.xml><?xml version="1.0" encoding="utf-8"?>
<comments xmlns="http://schemas.openxmlformats.org/spreadsheetml/2006/main">
  <authors>
    <author>Família Sousa e Silva</author>
  </authors>
  <commentList>
    <comment ref="I13" authorId="0">
      <text>
        <r>
          <rPr>
            <sz val="10"/>
            <color indexed="81"/>
            <rFont val="Candara"/>
            <family val="2"/>
          </rPr>
          <t>Incluir salário ilíquido, diuturnidades, comissões, subsídios de deslocação e refeição e trabalho extraordinário, entre outros rendimentos regulares.
Que desconta para segurança social...</t>
        </r>
      </text>
    </comment>
    <comment ref="I14" authorId="0">
      <text>
        <r>
          <rPr>
            <sz val="10"/>
            <color indexed="81"/>
            <rFont val="Candara"/>
            <family val="2"/>
          </rPr>
          <t xml:space="preserve">Incluir subsidios sem descontos para a segurança social
</t>
        </r>
      </text>
    </comment>
    <comment ref="I17" authorId="0">
      <text>
        <r>
          <rPr>
            <sz val="10"/>
            <color indexed="81"/>
            <rFont val="Candara"/>
            <family val="2"/>
          </rPr>
          <t>Consulte o último recibo de vencimento para conhecer o montante da retenção de IRS que tem a taxa do imposto ligada à situação fiscal e familiar.</t>
        </r>
      </text>
    </comment>
  </commentList>
</comments>
</file>

<file path=xl/sharedStrings.xml><?xml version="1.0" encoding="utf-8"?>
<sst xmlns="http://schemas.openxmlformats.org/spreadsheetml/2006/main" count="20" uniqueCount="18">
  <si>
    <t>?</t>
  </si>
  <si>
    <t>PREENCHA OS CAMPOS EM BRANCO</t>
  </si>
  <si>
    <t>SIMULADOR DE PENHORA DO SALÁRIO</t>
  </si>
  <si>
    <t>PRESSUPOSTOS</t>
  </si>
  <si>
    <t>Montante impenhorável</t>
  </si>
  <si>
    <t>Ano de cálculo</t>
  </si>
  <si>
    <t>Taxa social única</t>
  </si>
  <si>
    <t>Retenção na fonte</t>
  </si>
  <si>
    <t>Qual o montante do salário?</t>
  </si>
  <si>
    <t>Calcule quanto pode significar uma penhora no salário em caso de execução pelas entidades competentes, os solicitadores</t>
  </si>
  <si>
    <t>Qual o montante de retenção na fonte de IRS?</t>
  </si>
  <si>
    <t>Foi penhorado?</t>
  </si>
  <si>
    <r>
      <rPr>
        <b/>
        <sz val="12"/>
        <color theme="1" tint="0.249977111117893"/>
        <rFont val="Candara"/>
        <family val="2"/>
      </rPr>
      <t xml:space="preserve">2. </t>
    </r>
    <r>
      <rPr>
        <sz val="12"/>
        <color theme="1" tint="0.249977111117893"/>
        <rFont val="Candara"/>
        <family val="2"/>
      </rPr>
      <t>Requerer a isenção temporária da penhora ou a redução do seu valor juntando elementos de prova</t>
    </r>
  </si>
  <si>
    <r>
      <rPr>
        <b/>
        <sz val="12"/>
        <color theme="1" tint="0.249977111117893"/>
        <rFont val="Candara"/>
        <family val="2"/>
      </rPr>
      <t>3.</t>
    </r>
    <r>
      <rPr>
        <sz val="12"/>
        <color theme="1" tint="0.249977111117893"/>
        <rFont val="Candara"/>
        <family val="2"/>
      </rPr>
      <t xml:space="preserve"> Tentar pagamento em prestações</t>
    </r>
  </si>
  <si>
    <r>
      <rPr>
        <b/>
        <sz val="12"/>
        <color theme="1" tint="0.249977111117893"/>
        <rFont val="Candara"/>
        <family val="2"/>
      </rPr>
      <t>1.</t>
    </r>
    <r>
      <rPr>
        <sz val="12"/>
        <color theme="1" tint="0.249977111117893"/>
        <rFont val="Candara"/>
        <family val="2"/>
      </rPr>
      <t xml:space="preserve"> Pode opôr-se, havendo a possibilidade ou necessidade de um representante legal</t>
    </r>
  </si>
  <si>
    <t>VALOR DA PENHORA MENSAL</t>
  </si>
  <si>
    <t>Salário Mínimo Nacional ilíquido ou a parte que equivale a 2/3 do salário deduzido das contribuições obrigatórias (IRS e SS)</t>
  </si>
  <si>
    <t>NUNOMV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</si>
</sst>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7" formatCode="#,##0.00\ &quot;€&quot;;\-#,##0.00\ &quot;€&quot;"/>
    <numFmt numFmtId="44" formatCode="_-* #,##0.00\ &quot;€&quot;_-;\-* #,##0.00\ &quot;€&quot;_-;_-* &quot;-&quot;??\ &quot;€&quot;_-;_-@_-"/>
    <numFmt numFmtId="164" formatCode="#,##0.00\ &quot;€&quot;"/>
  </numFmts>
  <fonts count="41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26"/>
      <color theme="0"/>
      <name val="Candara"/>
      <family val="2"/>
    </font>
    <font>
      <sz val="12"/>
      <color theme="0"/>
      <name val="Candara"/>
      <family val="2"/>
    </font>
    <font>
      <sz val="14"/>
      <color theme="0"/>
      <name val="Candara"/>
      <family val="2"/>
    </font>
    <font>
      <b/>
      <sz val="14"/>
      <color theme="1" tint="0.249977111117893"/>
      <name val="Candara"/>
      <family val="2"/>
    </font>
    <font>
      <sz val="13"/>
      <color theme="1" tint="0.14999847407452621"/>
      <name val="Candara"/>
      <family val="2"/>
    </font>
    <font>
      <sz val="14"/>
      <name val="Candara"/>
      <family val="2"/>
    </font>
    <font>
      <sz val="13"/>
      <color theme="0"/>
      <name val="Candara"/>
      <family val="2"/>
    </font>
    <font>
      <sz val="14"/>
      <color theme="1"/>
      <name val="Candara"/>
      <family val="2"/>
    </font>
    <font>
      <sz val="12"/>
      <color theme="1"/>
      <name val="Candara"/>
      <family val="2"/>
    </font>
    <font>
      <b/>
      <sz val="14"/>
      <color theme="0"/>
      <name val="Candara"/>
      <family val="2"/>
    </font>
    <font>
      <b/>
      <sz val="14"/>
      <color theme="1"/>
      <name val="Candara"/>
      <family val="2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theme="1"/>
      <name val="Helvetica"/>
    </font>
    <font>
      <sz val="14"/>
      <color theme="1" tint="0.499984740745262"/>
      <name val="Candara"/>
      <family val="2"/>
    </font>
    <font>
      <b/>
      <sz val="20"/>
      <color theme="1" tint="0.499984740745262"/>
      <name val="Candara"/>
      <family val="2"/>
    </font>
    <font>
      <sz val="12"/>
      <color theme="1" tint="0.14999847407452621"/>
      <name val="Candara"/>
      <family val="2"/>
    </font>
    <font>
      <b/>
      <sz val="13"/>
      <color theme="0"/>
      <name val="Candara"/>
      <family val="2"/>
    </font>
    <font>
      <b/>
      <sz val="13"/>
      <color theme="1"/>
      <name val="Candara"/>
      <family val="2"/>
    </font>
    <font>
      <b/>
      <sz val="13"/>
      <color theme="1" tint="0.249977111117893"/>
      <name val="Candara"/>
      <family val="2"/>
    </font>
    <font>
      <b/>
      <sz val="12"/>
      <color theme="0"/>
      <name val="Calibri"/>
      <family val="2"/>
      <scheme val="minor"/>
    </font>
    <font>
      <sz val="12"/>
      <color theme="0"/>
      <name val="Calibri"/>
      <family val="2"/>
      <scheme val="minor"/>
    </font>
    <font>
      <sz val="14"/>
      <color theme="0" tint="-0.499984740745262"/>
      <name val="Candara"/>
      <family val="2"/>
    </font>
    <font>
      <u/>
      <sz val="14"/>
      <color theme="10"/>
      <name val="Candara"/>
      <family val="2"/>
    </font>
    <font>
      <sz val="12"/>
      <color rgb="FFFFFF00"/>
      <name val="Candara"/>
      <family val="2"/>
    </font>
    <font>
      <sz val="14"/>
      <color rgb="FFFFFF00"/>
      <name val="Candara"/>
      <family val="2"/>
    </font>
    <font>
      <sz val="10"/>
      <color indexed="81"/>
      <name val="Candara"/>
      <family val="2"/>
    </font>
    <font>
      <sz val="9"/>
      <color rgb="FFFFFF00"/>
      <name val="Candara"/>
      <family val="2"/>
    </font>
    <font>
      <b/>
      <sz val="20"/>
      <color theme="0"/>
      <name val="Candara"/>
      <family val="2"/>
    </font>
    <font>
      <i/>
      <sz val="10"/>
      <color rgb="FFFFFF00"/>
      <name val="Candara"/>
      <family val="2"/>
    </font>
    <font>
      <sz val="13"/>
      <color theme="1"/>
      <name val="Calibri"/>
      <family val="2"/>
      <scheme val="minor"/>
    </font>
    <font>
      <i/>
      <sz val="10"/>
      <color theme="3" tint="0.39997558519241921"/>
      <name val="Candara"/>
      <family val="2"/>
    </font>
    <font>
      <sz val="12"/>
      <color theme="1" tint="0.249977111117893"/>
      <name val="Candara"/>
      <family val="2"/>
    </font>
    <font>
      <b/>
      <sz val="12"/>
      <color theme="1" tint="0.249977111117893"/>
      <name val="Candara"/>
      <family val="2"/>
    </font>
    <font>
      <sz val="13"/>
      <color theme="1"/>
      <name val="Candara"/>
      <family val="2"/>
    </font>
    <font>
      <b/>
      <sz val="22"/>
      <color theme="1" tint="0.499984740745262"/>
      <name val="Candara"/>
      <family val="2"/>
    </font>
    <font>
      <i/>
      <sz val="10"/>
      <color theme="1" tint="0.249977111117893"/>
      <name val="Candara"/>
      <family val="2"/>
    </font>
    <font>
      <i/>
      <sz val="10"/>
      <color rgb="FFFF0000"/>
      <name val="Candara"/>
      <family val="2"/>
    </font>
    <font>
      <b/>
      <sz val="36"/>
      <color rgb="FFFF0000"/>
      <name val="Bookman Old Style"/>
      <family val="1"/>
    </font>
  </fonts>
  <fills count="7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3366F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/>
      <right style="thick">
        <color theme="0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theme="0"/>
      </left>
      <right/>
      <top style="medium">
        <color theme="0"/>
      </top>
      <bottom/>
      <diagonal/>
    </border>
    <border>
      <left/>
      <right/>
      <top style="medium">
        <color theme="0"/>
      </top>
      <bottom/>
      <diagonal/>
    </border>
    <border>
      <left/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/>
      <top/>
      <bottom/>
      <diagonal/>
    </border>
    <border>
      <left/>
      <right style="medium">
        <color theme="0"/>
      </right>
      <top/>
      <bottom/>
      <diagonal/>
    </border>
    <border>
      <left style="medium">
        <color theme="0"/>
      </left>
      <right/>
      <top/>
      <bottom style="medium">
        <color theme="0"/>
      </bottom>
      <diagonal/>
    </border>
    <border>
      <left/>
      <right/>
      <top/>
      <bottom style="medium">
        <color theme="0"/>
      </bottom>
      <diagonal/>
    </border>
    <border>
      <left/>
      <right style="medium">
        <color theme="0"/>
      </right>
      <top/>
      <bottom style="medium">
        <color theme="0"/>
      </bottom>
      <diagonal/>
    </border>
  </borders>
  <cellStyleXfs count="72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</cellStyleXfs>
  <cellXfs count="116">
    <xf numFmtId="0" fontId="0" fillId="0" borderId="0" xfId="0"/>
    <xf numFmtId="0" fontId="6" fillId="3" borderId="0" xfId="0" applyFont="1" applyFill="1" applyBorder="1"/>
    <xf numFmtId="0" fontId="7" fillId="3" borderId="0" xfId="0" applyFont="1" applyFill="1" applyBorder="1"/>
    <xf numFmtId="0" fontId="0" fillId="2" borderId="0" xfId="0" applyFill="1"/>
    <xf numFmtId="0" fontId="19" fillId="4" borderId="0" xfId="0" applyFont="1" applyFill="1" applyBorder="1" applyAlignment="1">
      <alignment horizontal="center"/>
    </xf>
    <xf numFmtId="0" fontId="21" fillId="3" borderId="0" xfId="0" applyFont="1" applyFill="1" applyBorder="1" applyAlignment="1">
      <alignment horizontal="left" indent="1"/>
    </xf>
    <xf numFmtId="0" fontId="0" fillId="0" borderId="0" xfId="0" applyFill="1"/>
    <xf numFmtId="0" fontId="27" fillId="2" borderId="0" xfId="0" applyFont="1" applyFill="1" applyBorder="1" applyAlignment="1">
      <alignment vertical="center" wrapText="1"/>
    </xf>
    <xf numFmtId="7" fontId="18" fillId="2" borderId="0" xfId="1" applyNumberFormat="1" applyFont="1" applyFill="1" applyBorder="1" applyAlignment="1"/>
    <xf numFmtId="0" fontId="23" fillId="0" borderId="0" xfId="0" applyFont="1" applyFill="1"/>
    <xf numFmtId="0" fontId="0" fillId="0" borderId="0" xfId="0" applyProtection="1">
      <protection hidden="1"/>
    </xf>
    <xf numFmtId="0" fontId="23" fillId="0" borderId="0" xfId="0" applyFont="1" applyFill="1" applyProtection="1">
      <protection hidden="1"/>
    </xf>
    <xf numFmtId="0" fontId="2" fillId="0" borderId="0" xfId="0" applyFont="1" applyFill="1" applyBorder="1" applyAlignment="1" applyProtection="1">
      <alignment vertical="center"/>
      <protection hidden="1"/>
    </xf>
    <xf numFmtId="0" fontId="3" fillId="0" borderId="0" xfId="0" applyFont="1" applyFill="1" applyBorder="1" applyProtection="1">
      <protection hidden="1"/>
    </xf>
    <xf numFmtId="0" fontId="4" fillId="2" borderId="0" xfId="0" applyFont="1" applyFill="1" applyBorder="1" applyAlignment="1" applyProtection="1">
      <alignment wrapText="1"/>
      <protection hidden="1"/>
    </xf>
    <xf numFmtId="0" fontId="4" fillId="0" borderId="0" xfId="0" applyFont="1" applyFill="1" applyBorder="1" applyAlignment="1" applyProtection="1">
      <alignment wrapText="1"/>
      <protection hidden="1"/>
    </xf>
    <xf numFmtId="0" fontId="0" fillId="0" borderId="0" xfId="0" applyFill="1" applyProtection="1">
      <protection hidden="1"/>
    </xf>
    <xf numFmtId="44" fontId="4" fillId="0" borderId="0" xfId="1" applyFont="1" applyFill="1" applyBorder="1" applyAlignment="1" applyProtection="1">
      <alignment vertical="center" wrapText="1"/>
      <protection hidden="1"/>
    </xf>
    <xf numFmtId="0" fontId="3" fillId="2" borderId="0" xfId="0" applyFont="1" applyFill="1" applyBorder="1" applyAlignment="1" applyProtection="1">
      <alignment horizontal="left" wrapText="1" indent="1"/>
      <protection hidden="1"/>
    </xf>
    <xf numFmtId="0" fontId="27" fillId="2" borderId="0" xfId="0" applyFont="1" applyFill="1" applyBorder="1" applyAlignment="1" applyProtection="1">
      <alignment vertical="center" wrapText="1"/>
      <protection hidden="1"/>
    </xf>
    <xf numFmtId="0" fontId="26" fillId="2" borderId="0" xfId="0" applyFont="1" applyFill="1" applyBorder="1" applyAlignment="1" applyProtection="1">
      <alignment vertical="center" wrapText="1"/>
      <protection hidden="1"/>
    </xf>
    <xf numFmtId="0" fontId="11" fillId="2" borderId="0" xfId="0" applyFont="1" applyFill="1" applyBorder="1" applyAlignment="1" applyProtection="1">
      <alignment horizontal="center"/>
      <protection hidden="1"/>
    </xf>
    <xf numFmtId="0" fontId="12" fillId="2" borderId="0" xfId="0" applyFont="1" applyFill="1" applyBorder="1" applyProtection="1">
      <protection hidden="1"/>
    </xf>
    <xf numFmtId="0" fontId="9" fillId="2" borderId="0" xfId="0" applyFont="1" applyFill="1" applyBorder="1" applyProtection="1">
      <protection hidden="1"/>
    </xf>
    <xf numFmtId="0" fontId="11" fillId="0" borderId="0" xfId="0" applyFont="1" applyFill="1" applyBorder="1" applyAlignment="1" applyProtection="1">
      <protection hidden="1"/>
    </xf>
    <xf numFmtId="0" fontId="4" fillId="0" borderId="0" xfId="0" applyFont="1" applyFill="1" applyProtection="1">
      <protection hidden="1"/>
    </xf>
    <xf numFmtId="0" fontId="4" fillId="0" borderId="0" xfId="0" applyFont="1" applyFill="1" applyBorder="1" applyProtection="1">
      <protection hidden="1"/>
    </xf>
    <xf numFmtId="44" fontId="4" fillId="0" borderId="0" xfId="1" applyFont="1" applyFill="1" applyBorder="1" applyAlignment="1" applyProtection="1">
      <protection hidden="1"/>
    </xf>
    <xf numFmtId="0" fontId="22" fillId="0" borderId="0" xfId="0" applyFont="1" applyFill="1" applyProtection="1">
      <protection hidden="1"/>
    </xf>
    <xf numFmtId="0" fontId="30" fillId="2" borderId="0" xfId="0" applyFont="1" applyFill="1" applyBorder="1" applyAlignment="1" applyProtection="1">
      <alignment horizontal="left" vertical="center" indent="1"/>
      <protection hidden="1"/>
    </xf>
    <xf numFmtId="0" fontId="11" fillId="0" borderId="0" xfId="0" applyFont="1" applyFill="1" applyBorder="1" applyAlignment="1" applyProtection="1">
      <alignment horizontal="center"/>
      <protection hidden="1"/>
    </xf>
    <xf numFmtId="0" fontId="23" fillId="0" borderId="0" xfId="0" applyFont="1" applyFill="1" applyProtection="1">
      <protection hidden="1"/>
    </xf>
    <xf numFmtId="0" fontId="29" fillId="2" borderId="0" xfId="0" applyFont="1" applyFill="1" applyBorder="1" applyAlignment="1">
      <alignment vertical="center" wrapText="1"/>
    </xf>
    <xf numFmtId="7" fontId="18" fillId="2" borderId="0" xfId="1" applyNumberFormat="1" applyFont="1" applyFill="1" applyBorder="1" applyAlignment="1" applyProtection="1">
      <alignment horizontal="center"/>
      <protection locked="0"/>
    </xf>
    <xf numFmtId="0" fontId="0" fillId="2" borderId="0" xfId="0" applyFill="1" applyBorder="1" applyProtection="1">
      <protection hidden="1"/>
    </xf>
    <xf numFmtId="0" fontId="3" fillId="0" borderId="0" xfId="0" applyFont="1" applyFill="1" applyProtection="1">
      <protection hidden="1"/>
    </xf>
    <xf numFmtId="164" fontId="32" fillId="0" borderId="0" xfId="0" applyNumberFormat="1" applyFont="1" applyAlignment="1" applyProtection="1">
      <alignment horizontal="center"/>
      <protection locked="0"/>
    </xf>
    <xf numFmtId="0" fontId="30" fillId="2" borderId="0" xfId="0" applyFont="1" applyFill="1" applyBorder="1" applyAlignment="1" applyProtection="1">
      <alignment vertical="center"/>
      <protection hidden="1"/>
    </xf>
    <xf numFmtId="0" fontId="0" fillId="0" borderId="0" xfId="0" applyProtection="1"/>
    <xf numFmtId="44" fontId="4" fillId="3" borderId="0" xfId="1" applyFont="1" applyFill="1" applyBorder="1" applyAlignment="1" applyProtection="1">
      <alignment vertical="center" wrapText="1"/>
    </xf>
    <xf numFmtId="0" fontId="5" fillId="0" borderId="0" xfId="0" applyFont="1" applyFill="1" applyBorder="1" applyAlignment="1" applyProtection="1">
      <alignment horizontal="left" indent="1"/>
      <protection hidden="1"/>
    </xf>
    <xf numFmtId="0" fontId="6" fillId="0" borderId="0" xfId="0" applyFont="1" applyFill="1" applyBorder="1" applyProtection="1">
      <protection hidden="1"/>
    </xf>
    <xf numFmtId="0" fontId="7" fillId="0" borderId="0" xfId="0" applyFont="1" applyFill="1" applyBorder="1" applyProtection="1">
      <protection hidden="1"/>
    </xf>
    <xf numFmtId="0" fontId="10" fillId="0" borderId="0" xfId="0" applyFont="1" applyFill="1" applyProtection="1">
      <protection hidden="1"/>
    </xf>
    <xf numFmtId="0" fontId="8" fillId="0" borderId="0" xfId="0" applyFont="1" applyFill="1" applyBorder="1" applyAlignment="1" applyProtection="1">
      <alignment horizontal="left" indent="1"/>
      <protection hidden="1"/>
    </xf>
    <xf numFmtId="0" fontId="8" fillId="0" borderId="0" xfId="0" applyFont="1" applyFill="1" applyBorder="1" applyProtection="1">
      <protection hidden="1"/>
    </xf>
    <xf numFmtId="0" fontId="9" fillId="0" borderId="0" xfId="0" applyFont="1" applyFill="1" applyBorder="1" applyProtection="1">
      <protection hidden="1"/>
    </xf>
    <xf numFmtId="0" fontId="3" fillId="0" borderId="0" xfId="0" applyFont="1" applyFill="1" applyBorder="1" applyAlignment="1" applyProtection="1">
      <alignment horizontal="left" indent="1"/>
      <protection hidden="1"/>
    </xf>
    <xf numFmtId="0" fontId="10" fillId="0" borderId="0" xfId="0" applyFont="1" applyFill="1" applyBorder="1" applyAlignment="1" applyProtection="1">
      <alignment horizontal="right"/>
      <protection hidden="1"/>
    </xf>
    <xf numFmtId="44" fontId="10" fillId="0" borderId="0" xfId="1" applyFont="1" applyFill="1" applyBorder="1" applyAlignment="1" applyProtection="1">
      <alignment horizontal="right"/>
      <protection hidden="1"/>
    </xf>
    <xf numFmtId="0" fontId="3" fillId="0" borderId="0" xfId="0" applyFont="1" applyFill="1" applyBorder="1" applyAlignment="1" applyProtection="1">
      <alignment wrapText="1"/>
      <protection hidden="1"/>
    </xf>
    <xf numFmtId="0" fontId="0" fillId="0" borderId="0" xfId="0" applyFill="1" applyAlignment="1" applyProtection="1">
      <protection hidden="1"/>
    </xf>
    <xf numFmtId="0" fontId="0" fillId="2" borderId="0" xfId="0" applyFill="1" applyProtection="1"/>
    <xf numFmtId="0" fontId="27" fillId="2" borderId="0" xfId="0" applyFont="1" applyFill="1" applyBorder="1" applyAlignment="1" applyProtection="1">
      <alignment vertical="center" wrapText="1"/>
    </xf>
    <xf numFmtId="0" fontId="3" fillId="2" borderId="0" xfId="0" applyFont="1" applyFill="1" applyBorder="1" applyAlignment="1" applyProtection="1">
      <alignment horizontal="left" indent="1"/>
    </xf>
    <xf numFmtId="0" fontId="3" fillId="2" borderId="0" xfId="0" applyFont="1" applyFill="1" applyBorder="1" applyProtection="1"/>
    <xf numFmtId="0" fontId="18" fillId="2" borderId="0" xfId="0" applyFont="1" applyFill="1" applyBorder="1" applyAlignment="1" applyProtection="1">
      <alignment horizontal="left"/>
    </xf>
    <xf numFmtId="0" fontId="10" fillId="2" borderId="0" xfId="0" applyFont="1" applyFill="1" applyBorder="1" applyProtection="1"/>
    <xf numFmtId="0" fontId="20" fillId="2" borderId="0" xfId="0" applyFont="1" applyFill="1" applyBorder="1" applyProtection="1"/>
    <xf numFmtId="10" fontId="8" fillId="2" borderId="0" xfId="2" applyNumberFormat="1" applyFont="1" applyFill="1" applyBorder="1" applyAlignment="1" applyProtection="1"/>
    <xf numFmtId="0" fontId="6" fillId="2" borderId="0" xfId="2" applyNumberFormat="1" applyFont="1" applyFill="1" applyBorder="1" applyAlignment="1" applyProtection="1">
      <alignment horizontal="left"/>
    </xf>
    <xf numFmtId="10" fontId="36" fillId="2" borderId="0" xfId="2" applyNumberFormat="1" applyFont="1" applyFill="1" applyBorder="1" applyAlignment="1" applyProtection="1">
      <alignment horizontal="right"/>
    </xf>
    <xf numFmtId="0" fontId="19" fillId="2" borderId="0" xfId="0" applyFont="1" applyFill="1" applyBorder="1" applyAlignment="1" applyProtection="1">
      <alignment horizontal="center"/>
    </xf>
    <xf numFmtId="0" fontId="8" fillId="2" borderId="0" xfId="0" applyFont="1" applyFill="1" applyBorder="1" applyProtection="1"/>
    <xf numFmtId="164" fontId="6" fillId="2" borderId="0" xfId="0" applyNumberFormat="1" applyFont="1" applyFill="1" applyBorder="1" applyAlignment="1" applyProtection="1">
      <alignment horizontal="right"/>
    </xf>
    <xf numFmtId="164" fontId="8" fillId="2" borderId="0" xfId="0" applyNumberFormat="1" applyFont="1" applyFill="1" applyBorder="1" applyAlignment="1" applyProtection="1">
      <alignment horizontal="left"/>
    </xf>
    <xf numFmtId="164" fontId="8" fillId="2" borderId="0" xfId="0" applyNumberFormat="1" applyFont="1" applyFill="1" applyBorder="1" applyAlignment="1" applyProtection="1"/>
    <xf numFmtId="0" fontId="8" fillId="2" borderId="0" xfId="0" applyFont="1" applyFill="1" applyBorder="1" applyAlignment="1" applyProtection="1">
      <alignment horizontal="left" indent="1"/>
    </xf>
    <xf numFmtId="0" fontId="6" fillId="2" borderId="0" xfId="0" applyFont="1" applyFill="1" applyBorder="1" applyProtection="1"/>
    <xf numFmtId="0" fontId="0" fillId="0" borderId="0" xfId="0" applyFill="1" applyProtection="1"/>
    <xf numFmtId="0" fontId="12" fillId="2" borderId="0" xfId="0" applyFont="1" applyFill="1" applyBorder="1" applyProtection="1"/>
    <xf numFmtId="0" fontId="15" fillId="3" borderId="0" xfId="0" applyFont="1" applyFill="1" applyBorder="1" applyAlignment="1" applyProtection="1">
      <protection hidden="1"/>
    </xf>
    <xf numFmtId="0" fontId="15" fillId="3" borderId="1" xfId="0" applyFont="1" applyFill="1" applyBorder="1" applyAlignment="1" applyProtection="1">
      <protection hidden="1"/>
    </xf>
    <xf numFmtId="164" fontId="17" fillId="3" borderId="0" xfId="0" applyNumberFormat="1" applyFont="1" applyFill="1" applyBorder="1" applyAlignment="1" applyProtection="1">
      <alignment vertical="center" wrapText="1"/>
      <protection hidden="1"/>
    </xf>
    <xf numFmtId="0" fontId="34" fillId="5" borderId="0" xfId="0" applyFont="1" applyFill="1" applyAlignment="1" applyProtection="1">
      <alignment horizontal="left" vertical="center" indent="1"/>
      <protection hidden="1"/>
    </xf>
    <xf numFmtId="0" fontId="34" fillId="5" borderId="0" xfId="0" applyFont="1" applyFill="1" applyAlignment="1" applyProtection="1">
      <alignment horizontal="left" indent="1"/>
      <protection hidden="1"/>
    </xf>
    <xf numFmtId="0" fontId="10" fillId="3" borderId="0" xfId="0" applyFont="1" applyFill="1" applyProtection="1">
      <protection hidden="1"/>
    </xf>
    <xf numFmtId="0" fontId="23" fillId="0" borderId="0" xfId="0" applyFont="1" applyFill="1" applyProtection="1">
      <protection hidden="1"/>
    </xf>
    <xf numFmtId="0" fontId="38" fillId="3" borderId="0" xfId="0" applyFont="1" applyFill="1" applyAlignment="1" applyProtection="1">
      <alignment horizontal="left" vertical="center" wrapText="1" indent="1"/>
      <protection hidden="1"/>
    </xf>
    <xf numFmtId="164" fontId="32" fillId="0" borderId="2" xfId="0" applyNumberFormat="1" applyFont="1" applyBorder="1" applyAlignment="1" applyProtection="1">
      <alignment horizontal="center"/>
      <protection locked="0"/>
    </xf>
    <xf numFmtId="0" fontId="18" fillId="0" borderId="0" xfId="0" applyFont="1" applyFill="1" applyBorder="1" applyAlignment="1" applyProtection="1">
      <alignment horizontal="right"/>
      <protection hidden="1"/>
    </xf>
    <xf numFmtId="0" fontId="17" fillId="0" borderId="0" xfId="0" applyFont="1" applyFill="1" applyBorder="1" applyAlignment="1" applyProtection="1">
      <alignment horizontal="center" vertical="center" wrapText="1"/>
      <protection hidden="1"/>
    </xf>
    <xf numFmtId="0" fontId="3" fillId="0" borderId="0" xfId="0" applyFont="1" applyFill="1" applyBorder="1" applyAlignment="1" applyProtection="1">
      <alignment horizontal="left" wrapText="1" indent="1"/>
      <protection hidden="1"/>
    </xf>
    <xf numFmtId="7" fontId="18" fillId="0" borderId="0" xfId="1" applyNumberFormat="1" applyFont="1" applyFill="1" applyBorder="1" applyAlignment="1" applyProtection="1">
      <alignment horizontal="right"/>
      <protection hidden="1"/>
    </xf>
    <xf numFmtId="0" fontId="11" fillId="0" borderId="0" xfId="0" applyFont="1" applyFill="1" applyBorder="1" applyAlignment="1" applyProtection="1">
      <alignment horizontal="center"/>
      <protection hidden="1"/>
    </xf>
    <xf numFmtId="0" fontId="25" fillId="0" borderId="0" xfId="71" applyFont="1" applyFill="1" applyBorder="1" applyAlignment="1" applyProtection="1">
      <alignment horizontal="center" vertical="center" wrapText="1"/>
      <protection hidden="1"/>
    </xf>
    <xf numFmtId="0" fontId="24" fillId="0" borderId="0" xfId="0" applyFont="1" applyFill="1" applyAlignment="1" applyProtection="1">
      <alignment horizontal="center"/>
      <protection hidden="1"/>
    </xf>
    <xf numFmtId="0" fontId="39" fillId="2" borderId="0" xfId="0" applyFont="1" applyFill="1" applyBorder="1" applyAlignment="1" applyProtection="1">
      <alignment horizontal="left" vertical="center" wrapText="1"/>
    </xf>
    <xf numFmtId="0" fontId="33" fillId="2" borderId="0" xfId="0" applyFont="1" applyFill="1" applyBorder="1" applyAlignment="1" applyProtection="1">
      <alignment horizontal="left" vertical="center" wrapText="1"/>
    </xf>
    <xf numFmtId="0" fontId="8" fillId="2" borderId="0" xfId="0" applyFont="1" applyFill="1" applyBorder="1" applyAlignment="1" applyProtection="1">
      <alignment horizontal="right"/>
      <protection hidden="1"/>
    </xf>
    <xf numFmtId="164" fontId="8" fillId="2" borderId="0" xfId="0" applyNumberFormat="1" applyFont="1" applyFill="1" applyAlignment="1" applyProtection="1">
      <alignment horizontal="right"/>
    </xf>
    <xf numFmtId="164" fontId="8" fillId="2" borderId="0" xfId="0" applyNumberFormat="1" applyFont="1" applyFill="1" applyBorder="1" applyAlignment="1" applyProtection="1">
      <alignment horizontal="right"/>
      <protection hidden="1"/>
    </xf>
    <xf numFmtId="0" fontId="16" fillId="0" borderId="0" xfId="0" applyFont="1" applyFill="1" applyBorder="1" applyAlignment="1" applyProtection="1">
      <alignment horizontal="center" vertical="center" wrapText="1"/>
      <protection hidden="1"/>
    </xf>
    <xf numFmtId="0" fontId="18" fillId="0" borderId="0" xfId="1" applyNumberFormat="1" applyFont="1" applyFill="1" applyBorder="1" applyAlignment="1" applyProtection="1">
      <alignment horizontal="right"/>
      <protection hidden="1"/>
    </xf>
    <xf numFmtId="0" fontId="23" fillId="0" borderId="0" xfId="0" applyFont="1" applyFill="1" applyProtection="1">
      <protection hidden="1"/>
    </xf>
    <xf numFmtId="0" fontId="21" fillId="5" borderId="0" xfId="0" applyFont="1" applyFill="1" applyBorder="1" applyAlignment="1" applyProtection="1">
      <alignment horizontal="left" vertical="center" wrapText="1" indent="1"/>
      <protection hidden="1"/>
    </xf>
    <xf numFmtId="44" fontId="4" fillId="6" borderId="0" xfId="1" applyFont="1" applyFill="1" applyBorder="1" applyAlignment="1" applyProtection="1">
      <alignment horizontal="center" vertical="center" wrapText="1"/>
    </xf>
    <xf numFmtId="164" fontId="8" fillId="2" borderId="0" xfId="2" applyNumberFormat="1" applyFont="1" applyFill="1" applyBorder="1" applyAlignment="1" applyProtection="1">
      <alignment horizontal="right"/>
      <protection hidden="1"/>
    </xf>
    <xf numFmtId="0" fontId="19" fillId="2" borderId="0" xfId="0" applyFont="1" applyFill="1" applyBorder="1" applyAlignment="1" applyProtection="1">
      <alignment horizontal="left" vertical="center" wrapText="1" indent="1"/>
      <protection hidden="1"/>
    </xf>
    <xf numFmtId="164" fontId="37" fillId="5" borderId="0" xfId="0" applyNumberFormat="1" applyFont="1" applyFill="1" applyBorder="1" applyAlignment="1" applyProtection="1">
      <alignment horizontal="center" vertical="center" wrapText="1"/>
      <protection hidden="1"/>
    </xf>
    <xf numFmtId="0" fontId="19" fillId="6" borderId="0" xfId="0" applyFont="1" applyFill="1" applyBorder="1" applyAlignment="1" applyProtection="1">
      <alignment horizontal="left" vertical="center" wrapText="1" indent="1"/>
      <protection hidden="1"/>
    </xf>
    <xf numFmtId="0" fontId="34" fillId="5" borderId="0" xfId="0" applyFont="1" applyFill="1" applyAlignment="1" applyProtection="1">
      <alignment horizontal="left" wrapText="1" indent="1"/>
      <protection hidden="1"/>
    </xf>
    <xf numFmtId="0" fontId="34" fillId="5" borderId="0" xfId="0" applyFont="1" applyFill="1" applyAlignment="1" applyProtection="1">
      <alignment horizontal="left" vertical="center" wrapText="1" indent="1"/>
      <protection hidden="1"/>
    </xf>
    <xf numFmtId="44" fontId="4" fillId="6" borderId="0" xfId="1" applyFont="1" applyFill="1" applyBorder="1" applyAlignment="1" applyProtection="1">
      <alignment horizontal="center" vertical="center" wrapText="1"/>
      <protection hidden="1"/>
    </xf>
    <xf numFmtId="44" fontId="4" fillId="0" borderId="0" xfId="1" applyFont="1" applyFill="1" applyBorder="1" applyAlignment="1" applyProtection="1">
      <alignment horizontal="center" vertical="center" wrapText="1"/>
      <protection hidden="1"/>
    </xf>
    <xf numFmtId="0" fontId="31" fillId="2" borderId="0" xfId="0" applyFont="1" applyFill="1" applyBorder="1" applyAlignment="1" applyProtection="1">
      <alignment vertical="top" wrapText="1"/>
      <protection hidden="1"/>
    </xf>
    <xf numFmtId="0" fontId="8" fillId="2" borderId="0" xfId="0" applyFont="1" applyFill="1" applyBorder="1" applyAlignment="1" applyProtection="1">
      <alignment horizontal="left" vertical="top" wrapText="1" indent="1"/>
      <protection hidden="1"/>
    </xf>
    <xf numFmtId="0" fontId="40" fillId="2" borderId="3" xfId="0" applyFont="1" applyFill="1" applyBorder="1" applyAlignment="1" applyProtection="1">
      <alignment horizontal="center" vertical="center"/>
      <protection hidden="1"/>
    </xf>
    <xf numFmtId="0" fontId="40" fillId="2" borderId="4" xfId="0" applyFont="1" applyFill="1" applyBorder="1" applyAlignment="1" applyProtection="1">
      <alignment horizontal="center" vertical="center"/>
      <protection hidden="1"/>
    </xf>
    <xf numFmtId="0" fontId="40" fillId="2" borderId="5" xfId="0" applyFont="1" applyFill="1" applyBorder="1" applyAlignment="1" applyProtection="1">
      <alignment horizontal="center" vertical="center"/>
      <protection hidden="1"/>
    </xf>
    <xf numFmtId="0" fontId="40" fillId="2" borderId="6" xfId="0" applyFont="1" applyFill="1" applyBorder="1" applyAlignment="1" applyProtection="1">
      <alignment horizontal="center" vertical="center"/>
      <protection hidden="1"/>
    </xf>
    <xf numFmtId="0" fontId="40" fillId="2" borderId="0" xfId="0" applyFont="1" applyFill="1" applyBorder="1" applyAlignment="1" applyProtection="1">
      <alignment horizontal="center" vertical="center"/>
      <protection hidden="1"/>
    </xf>
    <xf numFmtId="0" fontId="40" fillId="2" borderId="7" xfId="0" applyFont="1" applyFill="1" applyBorder="1" applyAlignment="1" applyProtection="1">
      <alignment horizontal="center" vertical="center"/>
      <protection hidden="1"/>
    </xf>
    <xf numFmtId="0" fontId="40" fillId="2" borderId="8" xfId="0" applyFont="1" applyFill="1" applyBorder="1" applyAlignment="1" applyProtection="1">
      <alignment horizontal="center" vertical="center"/>
      <protection hidden="1"/>
    </xf>
    <xf numFmtId="0" fontId="40" fillId="2" borderId="9" xfId="0" applyFont="1" applyFill="1" applyBorder="1" applyAlignment="1" applyProtection="1">
      <alignment horizontal="center" vertical="center"/>
      <protection hidden="1"/>
    </xf>
    <xf numFmtId="0" fontId="40" fillId="2" borderId="10" xfId="0" applyFont="1" applyFill="1" applyBorder="1" applyAlignment="1" applyProtection="1">
      <alignment horizontal="center" vertical="center"/>
      <protection hidden="1"/>
    </xf>
  </cellXfs>
  <cellStyles count="72">
    <cellStyle name="Hiperligação" xfId="3" builtinId="8" hidden="1"/>
    <cellStyle name="Hiperligação" xfId="5" builtinId="8" hidden="1"/>
    <cellStyle name="Hiperligação" xfId="7" builtinId="8" hidden="1"/>
    <cellStyle name="Hiperligação" xfId="9" builtinId="8" hidden="1"/>
    <cellStyle name="Hiperligação" xfId="11" builtinId="8" hidden="1"/>
    <cellStyle name="Hiperligação" xfId="13" builtinId="8" hidden="1"/>
    <cellStyle name="Hiperligação" xfId="15" builtinId="8" hidden="1"/>
    <cellStyle name="Hiperligação" xfId="17" builtinId="8" hidden="1"/>
    <cellStyle name="Hiperligação" xfId="19" builtinId="8" hidden="1"/>
    <cellStyle name="Hiperligação" xfId="21" builtinId="8" hidden="1"/>
    <cellStyle name="Hiperligação" xfId="23" builtinId="8" hidden="1"/>
    <cellStyle name="Hiperligação" xfId="25" builtinId="8" hidden="1"/>
    <cellStyle name="Hiperligação" xfId="27" builtinId="8" hidden="1"/>
    <cellStyle name="Hiperligação" xfId="29" builtinId="8" hidden="1"/>
    <cellStyle name="Hiperligação" xfId="31" builtinId="8" hidden="1"/>
    <cellStyle name="Hiperligação" xfId="33" builtinId="8" hidden="1"/>
    <cellStyle name="Hiperligação" xfId="35" builtinId="8" hidden="1"/>
    <cellStyle name="Hiperligação" xfId="37" builtinId="8" hidden="1"/>
    <cellStyle name="Hiperligação" xfId="39" builtinId="8" hidden="1"/>
    <cellStyle name="Hiperligação" xfId="41" builtinId="8" hidden="1"/>
    <cellStyle name="Hiperligação" xfId="43" builtinId="8" hidden="1"/>
    <cellStyle name="Hiperligação" xfId="45" builtinId="8" hidden="1"/>
    <cellStyle name="Hiperligação" xfId="47" builtinId="8" hidden="1"/>
    <cellStyle name="Hiperligação" xfId="49" builtinId="8" hidden="1"/>
    <cellStyle name="Hiperligação" xfId="51" builtinId="8" hidden="1"/>
    <cellStyle name="Hiperligação" xfId="53" builtinId="8" hidden="1"/>
    <cellStyle name="Hiperligação" xfId="55" builtinId="8" hidden="1"/>
    <cellStyle name="Hiperligação" xfId="57" builtinId="8" hidden="1"/>
    <cellStyle name="Hiperligação" xfId="59" builtinId="8" hidden="1"/>
    <cellStyle name="Hiperligação" xfId="61" builtinId="8" hidden="1"/>
    <cellStyle name="Hiperligação" xfId="63" builtinId="8" hidden="1"/>
    <cellStyle name="Hiperligação" xfId="65" builtinId="8" hidden="1"/>
    <cellStyle name="Hiperligação" xfId="67" builtinId="8" hidden="1"/>
    <cellStyle name="Hiperligação" xfId="69" builtinId="8" hidden="1"/>
    <cellStyle name="Hiperligação" xfId="71" builtinId="8"/>
    <cellStyle name="Hiperligação Visitada" xfId="4" builtinId="9" hidden="1"/>
    <cellStyle name="Hiperligação Visitada" xfId="6" builtinId="9" hidden="1"/>
    <cellStyle name="Hiperligação Visitada" xfId="8" builtinId="9" hidden="1"/>
    <cellStyle name="Hiperligação Visitada" xfId="10" builtinId="9" hidden="1"/>
    <cellStyle name="Hiperligação Visitada" xfId="12" builtinId="9" hidden="1"/>
    <cellStyle name="Hiperligação Visitada" xfId="14" builtinId="9" hidden="1"/>
    <cellStyle name="Hiperligação Visitada" xfId="16" builtinId="9" hidden="1"/>
    <cellStyle name="Hiperligação Visitada" xfId="18" builtinId="9" hidden="1"/>
    <cellStyle name="Hiperligação Visitada" xfId="20" builtinId="9" hidden="1"/>
    <cellStyle name="Hiperligação Visitada" xfId="22" builtinId="9" hidden="1"/>
    <cellStyle name="Hiperligação Visitada" xfId="24" builtinId="9" hidden="1"/>
    <cellStyle name="Hiperligação Visitada" xfId="26" builtinId="9" hidden="1"/>
    <cellStyle name="Hiperligação Visitada" xfId="28" builtinId="9" hidden="1"/>
    <cellStyle name="Hiperligação Visitada" xfId="30" builtinId="9" hidden="1"/>
    <cellStyle name="Hiperligação Visitada" xfId="32" builtinId="9" hidden="1"/>
    <cellStyle name="Hiperligação Visitada" xfId="34" builtinId="9" hidden="1"/>
    <cellStyle name="Hiperligação Visitada" xfId="36" builtinId="9" hidden="1"/>
    <cellStyle name="Hiperligação Visitada" xfId="38" builtinId="9" hidden="1"/>
    <cellStyle name="Hiperligação Visitada" xfId="40" builtinId="9" hidden="1"/>
    <cellStyle name="Hiperligação Visitada" xfId="42" builtinId="9" hidden="1"/>
    <cellStyle name="Hiperligação Visitada" xfId="44" builtinId="9" hidden="1"/>
    <cellStyle name="Hiperligação Visitada" xfId="46" builtinId="9" hidden="1"/>
    <cellStyle name="Hiperligação Visitada" xfId="48" builtinId="9" hidden="1"/>
    <cellStyle name="Hiperligação Visitada" xfId="50" builtinId="9" hidden="1"/>
    <cellStyle name="Hiperligação Visitada" xfId="52" builtinId="9" hidden="1"/>
    <cellStyle name="Hiperligação Visitada" xfId="54" builtinId="9" hidden="1"/>
    <cellStyle name="Hiperligação Visitada" xfId="56" builtinId="9" hidden="1"/>
    <cellStyle name="Hiperligação Visitada" xfId="58" builtinId="9" hidden="1"/>
    <cellStyle name="Hiperligação Visitada" xfId="60" builtinId="9" hidden="1"/>
    <cellStyle name="Hiperligação Visitada" xfId="62" builtinId="9" hidden="1"/>
    <cellStyle name="Hiperligação Visitada" xfId="64" builtinId="9" hidden="1"/>
    <cellStyle name="Hiperligação Visitada" xfId="66" builtinId="9" hidden="1"/>
    <cellStyle name="Hiperligação Visitada" xfId="68" builtinId="9" hidden="1"/>
    <cellStyle name="Hiperligação Visitada" xfId="70" builtinId="9" hidden="1"/>
    <cellStyle name="Moeda" xfId="1" builtinId="4"/>
    <cellStyle name="Normal" xfId="0" builtinId="0"/>
    <cellStyle name="Percentagem" xfId="2" builtinId="5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 enableFormatConditionsCalculation="0"/>
  <dimension ref="A1:BF244"/>
  <sheetViews>
    <sheetView showGridLines="0" showRowColHeaders="0" tabSelected="1" workbookViewId="0">
      <selection activeCell="I9" sqref="I9"/>
    </sheetView>
  </sheetViews>
  <sheetFormatPr defaultColWidth="11" defaultRowHeight="15.75" x14ac:dyDescent="0.25"/>
  <cols>
    <col min="1" max="1" width="12.125" customWidth="1"/>
    <col min="2" max="2" width="3.5" customWidth="1"/>
    <col min="3" max="4" width="4.375" customWidth="1"/>
    <col min="5" max="5" width="4.5" customWidth="1"/>
    <col min="6" max="6" width="14" customWidth="1"/>
    <col min="7" max="7" width="3.5" customWidth="1"/>
    <col min="8" max="9" width="4.125" customWidth="1"/>
    <col min="10" max="10" width="5.125" customWidth="1"/>
    <col min="11" max="11" width="5.375" customWidth="1"/>
    <col min="12" max="12" width="10.875" customWidth="1"/>
    <col min="15" max="15" width="8.5" customWidth="1"/>
    <col min="21" max="21" width="17.875" bestFit="1" customWidth="1"/>
    <col min="22" max="22" width="18.125" bestFit="1" customWidth="1"/>
    <col min="23" max="23" width="12.5" bestFit="1" customWidth="1"/>
    <col min="24" max="24" width="18.125" bestFit="1" customWidth="1"/>
    <col min="25" max="25" width="13.125" customWidth="1"/>
    <col min="26" max="26" width="18.125" bestFit="1" customWidth="1"/>
    <col min="27" max="27" width="12.625" customWidth="1"/>
  </cols>
  <sheetData>
    <row r="1" spans="1:58" x14ac:dyDescent="0.25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</row>
    <row r="2" spans="1:58" ht="16.5" thickBot="1" x14ac:dyDescent="0.3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31"/>
      <c r="Q2" s="31"/>
      <c r="R2" s="31"/>
      <c r="S2" s="31"/>
      <c r="T2" s="31"/>
      <c r="U2" s="31"/>
      <c r="V2" s="31"/>
      <c r="W2" s="31"/>
      <c r="X2" s="11"/>
      <c r="Y2" s="11"/>
      <c r="Z2" s="11"/>
      <c r="AA2" s="11"/>
      <c r="AB2" s="11"/>
      <c r="AC2" s="11"/>
      <c r="AD2" s="11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9"/>
    </row>
    <row r="3" spans="1:58" ht="39.950000000000003" customHeight="1" x14ac:dyDescent="0.25">
      <c r="A3" s="10"/>
      <c r="B3" s="29" t="s">
        <v>2</v>
      </c>
      <c r="C3" s="37"/>
      <c r="D3" s="37"/>
      <c r="E3" s="37"/>
      <c r="F3" s="37"/>
      <c r="G3" s="37"/>
      <c r="H3" s="37"/>
      <c r="I3" s="37"/>
      <c r="J3" s="37"/>
      <c r="K3" s="37"/>
      <c r="L3" s="37"/>
      <c r="M3" s="107" t="s">
        <v>17</v>
      </c>
      <c r="N3" s="108"/>
      <c r="O3" s="109"/>
      <c r="P3" s="12"/>
      <c r="Q3" s="13"/>
      <c r="R3" s="31"/>
      <c r="S3" s="31"/>
      <c r="T3" s="31"/>
      <c r="U3" s="31"/>
      <c r="V3" s="31"/>
      <c r="W3" s="31"/>
      <c r="X3" s="11"/>
      <c r="Y3" s="11"/>
      <c r="Z3" s="11"/>
      <c r="AA3" s="11"/>
      <c r="AB3" s="11"/>
      <c r="AC3" s="11"/>
      <c r="AD3" s="11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</row>
    <row r="4" spans="1:58" ht="20.100000000000001" customHeight="1" x14ac:dyDescent="0.3">
      <c r="A4" s="10"/>
      <c r="B4" s="106" t="s">
        <v>9</v>
      </c>
      <c r="C4" s="106"/>
      <c r="D4" s="106"/>
      <c r="E4" s="106"/>
      <c r="F4" s="106"/>
      <c r="G4" s="106"/>
      <c r="H4" s="106"/>
      <c r="I4" s="106"/>
      <c r="J4" s="106"/>
      <c r="K4" s="106"/>
      <c r="L4" s="14"/>
      <c r="M4" s="110"/>
      <c r="N4" s="111"/>
      <c r="O4" s="112"/>
      <c r="P4" s="15"/>
      <c r="Q4" s="15"/>
      <c r="R4" s="31"/>
      <c r="S4" s="31"/>
      <c r="T4" s="31"/>
      <c r="U4" s="31"/>
      <c r="V4" s="31"/>
      <c r="W4" s="31"/>
      <c r="X4" s="11"/>
      <c r="Y4" s="11"/>
      <c r="Z4" s="11"/>
      <c r="AA4" s="11"/>
      <c r="AB4" s="11"/>
      <c r="AC4" s="11"/>
      <c r="AD4" s="11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</row>
    <row r="5" spans="1:58" ht="15" customHeight="1" x14ac:dyDescent="0.3">
      <c r="A5" s="10"/>
      <c r="B5" s="106"/>
      <c r="C5" s="106"/>
      <c r="D5" s="106"/>
      <c r="E5" s="106"/>
      <c r="F5" s="106"/>
      <c r="G5" s="106"/>
      <c r="H5" s="106"/>
      <c r="I5" s="106"/>
      <c r="J5" s="106"/>
      <c r="K5" s="106"/>
      <c r="L5" s="14"/>
      <c r="M5" s="110"/>
      <c r="N5" s="111"/>
      <c r="O5" s="112"/>
      <c r="P5" s="15"/>
      <c r="Q5" s="15"/>
      <c r="R5" s="31"/>
      <c r="S5" s="31"/>
      <c r="T5" s="31"/>
      <c r="U5" s="31"/>
      <c r="V5" s="31"/>
      <c r="W5" s="31"/>
      <c r="X5" s="11"/>
      <c r="Y5" s="11"/>
      <c r="Z5" s="11"/>
      <c r="AA5" s="11"/>
      <c r="AB5" s="11"/>
      <c r="AC5" s="11"/>
      <c r="AD5" s="11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</row>
    <row r="6" spans="1:58" ht="32.1" customHeight="1" thickBot="1" x14ac:dyDescent="0.35">
      <c r="A6" s="10"/>
      <c r="B6" s="106"/>
      <c r="C6" s="106"/>
      <c r="D6" s="106"/>
      <c r="E6" s="106"/>
      <c r="F6" s="106"/>
      <c r="G6" s="106"/>
      <c r="H6" s="106"/>
      <c r="I6" s="106"/>
      <c r="J6" s="106"/>
      <c r="K6" s="106"/>
      <c r="L6" s="14"/>
      <c r="M6" s="113"/>
      <c r="N6" s="114"/>
      <c r="O6" s="115"/>
      <c r="P6" s="15"/>
      <c r="Q6" s="15"/>
      <c r="R6" s="31"/>
      <c r="S6" s="31"/>
      <c r="T6" s="31"/>
      <c r="U6" s="31"/>
      <c r="V6" s="31"/>
      <c r="W6" s="31"/>
      <c r="X6" s="11"/>
      <c r="Y6" s="11"/>
      <c r="Z6" s="11"/>
      <c r="AA6" s="11"/>
      <c r="AB6" s="11"/>
      <c r="AC6" s="11"/>
      <c r="AD6" s="11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</row>
    <row r="7" spans="1:58" x14ac:dyDescent="0.25">
      <c r="A7" s="10"/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31"/>
      <c r="Q7" s="31"/>
      <c r="R7" s="31"/>
      <c r="S7" s="31"/>
      <c r="T7" s="31"/>
      <c r="U7" s="31"/>
      <c r="V7" s="31"/>
      <c r="W7" s="31"/>
      <c r="X7" s="11"/>
      <c r="Y7" s="11"/>
      <c r="Z7" s="11"/>
      <c r="AA7" s="11"/>
      <c r="AB7" s="11"/>
      <c r="AC7" s="11"/>
      <c r="AD7" s="11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</row>
    <row r="8" spans="1:58" ht="5.0999999999999996" customHeight="1" x14ac:dyDescent="0.25">
      <c r="A8" s="10"/>
      <c r="B8" s="16"/>
      <c r="C8" s="16"/>
      <c r="D8" s="16"/>
      <c r="E8" s="16"/>
      <c r="F8" s="16"/>
      <c r="G8" s="16"/>
      <c r="H8" s="16"/>
      <c r="I8" s="16"/>
      <c r="J8" s="16"/>
      <c r="K8" s="16"/>
      <c r="L8" s="17"/>
      <c r="M8" s="17"/>
      <c r="N8" s="17"/>
      <c r="O8" s="17"/>
      <c r="P8" s="31"/>
      <c r="Q8" s="31"/>
      <c r="R8" s="31"/>
      <c r="S8" s="31"/>
      <c r="T8" s="31"/>
      <c r="U8" s="31"/>
      <c r="V8" s="31"/>
      <c r="W8" s="31"/>
      <c r="X8" s="11"/>
      <c r="Y8" s="11"/>
      <c r="Z8" s="11"/>
      <c r="AA8" s="11"/>
      <c r="AB8" s="11"/>
      <c r="AC8" s="11"/>
      <c r="AD8" s="11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</row>
    <row r="9" spans="1:58" ht="26.1" customHeight="1" x14ac:dyDescent="0.3">
      <c r="B9" s="5" t="s">
        <v>1</v>
      </c>
      <c r="C9" s="1"/>
      <c r="D9" s="1"/>
      <c r="E9" s="1"/>
      <c r="F9" s="1"/>
      <c r="G9" s="2"/>
      <c r="H9" s="2"/>
      <c r="I9" s="2"/>
      <c r="J9" s="2"/>
      <c r="K9" s="38"/>
      <c r="L9" s="39"/>
      <c r="M9" s="39"/>
      <c r="N9" s="39"/>
      <c r="O9" s="3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</row>
    <row r="10" spans="1:58" ht="21" customHeight="1" x14ac:dyDescent="0.3">
      <c r="B10" s="98" t="s">
        <v>8</v>
      </c>
      <c r="C10" s="98"/>
      <c r="D10" s="98"/>
      <c r="E10" s="98"/>
      <c r="F10" s="98"/>
      <c r="G10" s="98"/>
      <c r="H10" s="98"/>
      <c r="I10" s="98"/>
      <c r="J10" s="98"/>
      <c r="K10" s="38"/>
      <c r="L10" s="103" t="s">
        <v>15</v>
      </c>
      <c r="M10" s="103"/>
      <c r="N10" s="103"/>
      <c r="O10" s="103"/>
      <c r="P10" s="24"/>
      <c r="Q10" s="24"/>
      <c r="R10" s="31"/>
      <c r="S10" s="31"/>
      <c r="T10" s="31"/>
      <c r="U10" s="31"/>
      <c r="V10" s="31"/>
      <c r="W10" s="3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9"/>
      <c r="AP10" s="9"/>
      <c r="AQ10" s="9"/>
      <c r="AR10" s="9"/>
      <c r="AS10" s="9"/>
      <c r="AT10" s="9"/>
      <c r="AU10" s="9"/>
      <c r="AV10" s="9"/>
      <c r="AW10" s="9"/>
      <c r="AX10" s="9"/>
      <c r="AY10" s="9"/>
      <c r="AZ10" s="9"/>
      <c r="BA10" s="9"/>
      <c r="BB10" s="9"/>
      <c r="BC10" s="9"/>
      <c r="BD10" s="9"/>
      <c r="BE10" s="9"/>
      <c r="BF10" s="9"/>
    </row>
    <row r="11" spans="1:58" ht="18" customHeight="1" x14ac:dyDescent="0.25">
      <c r="B11" s="98"/>
      <c r="C11" s="98"/>
      <c r="D11" s="98"/>
      <c r="E11" s="98"/>
      <c r="F11" s="98"/>
      <c r="G11" s="98"/>
      <c r="H11" s="98"/>
      <c r="I11" s="98"/>
      <c r="J11" s="98"/>
      <c r="K11" s="38"/>
      <c r="L11" s="103"/>
      <c r="M11" s="103"/>
      <c r="N11" s="103"/>
      <c r="O11" s="103"/>
      <c r="P11" s="104"/>
      <c r="Q11" s="104"/>
      <c r="R11" s="31"/>
      <c r="S11" s="31"/>
      <c r="T11" s="31"/>
      <c r="U11" s="31"/>
      <c r="V11" s="31"/>
      <c r="W11" s="3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9"/>
      <c r="AP11" s="9"/>
      <c r="AQ11" s="9"/>
      <c r="AR11" s="9"/>
      <c r="AS11" s="9"/>
      <c r="AT11" s="9"/>
      <c r="AU11" s="9"/>
      <c r="AV11" s="9"/>
      <c r="AW11" s="9"/>
      <c r="AX11" s="9"/>
      <c r="AY11" s="9"/>
      <c r="AZ11" s="9"/>
      <c r="BA11" s="9"/>
      <c r="BB11" s="9"/>
      <c r="BC11" s="9"/>
      <c r="BD11" s="9"/>
      <c r="BE11" s="9"/>
      <c r="BF11" s="9"/>
    </row>
    <row r="12" spans="1:58" ht="0.95" customHeight="1" thickBot="1" x14ac:dyDescent="0.3">
      <c r="B12" s="18"/>
      <c r="C12" s="105"/>
      <c r="D12" s="105"/>
      <c r="E12" s="105"/>
      <c r="F12" s="105"/>
      <c r="G12" s="105"/>
      <c r="H12" s="105"/>
      <c r="I12" s="105"/>
      <c r="J12" s="105"/>
      <c r="K12" s="38"/>
      <c r="L12" s="71"/>
      <c r="M12" s="71"/>
      <c r="N12" s="71"/>
      <c r="O12" s="72"/>
      <c r="P12" s="104"/>
      <c r="Q12" s="104"/>
      <c r="R12" s="31"/>
      <c r="S12" s="31"/>
      <c r="T12" s="31"/>
      <c r="U12" s="31"/>
      <c r="V12" s="31"/>
      <c r="W12" s="3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</row>
    <row r="13" spans="1:58" ht="18" customHeight="1" thickBot="1" x14ac:dyDescent="0.35">
      <c r="B13" s="8"/>
      <c r="C13" s="3"/>
      <c r="D13" s="33"/>
      <c r="E13" s="3"/>
      <c r="F13" s="79"/>
      <c r="G13" s="32"/>
      <c r="H13" s="32"/>
      <c r="I13" s="4" t="s">
        <v>0</v>
      </c>
      <c r="J13" s="32"/>
      <c r="K13" s="38"/>
      <c r="L13" s="99">
        <f>IF(F13+F14-F17-G26-G22&gt;0,F13+F14-F17-G26-G22,IF(F13+F14-F17-G26-G22&lt;=0,0,""))</f>
        <v>0</v>
      </c>
      <c r="M13" s="99"/>
      <c r="N13" s="99"/>
      <c r="O13" s="99"/>
      <c r="P13" s="84"/>
      <c r="Q13" s="84"/>
      <c r="R13" s="31"/>
      <c r="S13" s="31"/>
      <c r="T13" s="31"/>
      <c r="U13" s="31"/>
      <c r="V13" s="31"/>
      <c r="W13" s="3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9"/>
      <c r="AP13" s="9"/>
      <c r="AQ13" s="9"/>
      <c r="AR13" s="9"/>
      <c r="AS13" s="9"/>
      <c r="AT13" s="9"/>
      <c r="AU13" s="9"/>
      <c r="AV13" s="9"/>
      <c r="AW13" s="9"/>
      <c r="AX13" s="9"/>
      <c r="AY13" s="9"/>
      <c r="AZ13" s="9"/>
      <c r="BA13" s="9"/>
      <c r="BB13" s="9"/>
      <c r="BC13" s="9"/>
      <c r="BD13" s="9"/>
      <c r="BE13" s="9"/>
      <c r="BF13" s="9"/>
    </row>
    <row r="14" spans="1:58" ht="18" customHeight="1" thickBot="1" x14ac:dyDescent="0.35">
      <c r="B14" s="3"/>
      <c r="C14" s="7"/>
      <c r="D14" s="7"/>
      <c r="E14" s="7"/>
      <c r="F14" s="79"/>
      <c r="G14" s="19"/>
      <c r="H14" s="19"/>
      <c r="I14" s="4" t="s">
        <v>0</v>
      </c>
      <c r="J14" s="20"/>
      <c r="K14" s="38"/>
      <c r="L14" s="99"/>
      <c r="M14" s="99"/>
      <c r="N14" s="99"/>
      <c r="O14" s="99"/>
      <c r="P14" s="25"/>
      <c r="Q14" s="26"/>
      <c r="R14" s="31"/>
      <c r="S14" s="31"/>
      <c r="T14" s="31"/>
      <c r="U14" s="31"/>
      <c r="V14" s="31"/>
      <c r="W14" s="3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9"/>
      <c r="AP14" s="9"/>
      <c r="AQ14" s="9"/>
      <c r="AR14" s="9"/>
      <c r="AS14" s="9"/>
      <c r="AT14" s="9"/>
      <c r="AU14" s="9"/>
      <c r="AV14" s="9"/>
      <c r="AW14" s="9"/>
      <c r="AX14" s="9"/>
      <c r="AY14" s="9"/>
      <c r="AZ14" s="9"/>
      <c r="BA14" s="9"/>
      <c r="BB14" s="9"/>
      <c r="BC14" s="9"/>
      <c r="BD14" s="9"/>
      <c r="BE14" s="9"/>
      <c r="BF14" s="9"/>
    </row>
    <row r="15" spans="1:58" ht="18" customHeight="1" x14ac:dyDescent="0.3">
      <c r="B15" s="98" t="s">
        <v>10</v>
      </c>
      <c r="C15" s="98"/>
      <c r="D15" s="98"/>
      <c r="E15" s="98"/>
      <c r="F15" s="98"/>
      <c r="G15" s="98"/>
      <c r="H15" s="98"/>
      <c r="I15" s="98"/>
      <c r="J15" s="98"/>
      <c r="K15" s="38"/>
      <c r="L15" s="99"/>
      <c r="M15" s="99"/>
      <c r="N15" s="99"/>
      <c r="O15" s="99"/>
      <c r="P15" s="27"/>
      <c r="Q15" s="27"/>
      <c r="R15" s="31"/>
      <c r="S15" s="31"/>
      <c r="T15" s="31"/>
      <c r="U15" s="31"/>
      <c r="V15" s="31"/>
      <c r="W15" s="3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</row>
    <row r="16" spans="1:58" ht="18" customHeight="1" x14ac:dyDescent="0.3">
      <c r="B16" s="98"/>
      <c r="C16" s="98"/>
      <c r="D16" s="98"/>
      <c r="E16" s="98"/>
      <c r="F16" s="98"/>
      <c r="G16" s="98"/>
      <c r="H16" s="98"/>
      <c r="I16" s="98"/>
      <c r="J16" s="98"/>
      <c r="K16" s="38"/>
      <c r="L16" s="73"/>
      <c r="M16" s="73"/>
      <c r="N16" s="73"/>
      <c r="O16" s="73"/>
      <c r="P16" s="26"/>
      <c r="Q16" s="26"/>
      <c r="R16" s="31"/>
      <c r="S16" s="31"/>
      <c r="T16" s="94"/>
      <c r="U16" s="94"/>
      <c r="V16" s="94"/>
      <c r="W16" s="94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9"/>
      <c r="AP16" s="9"/>
      <c r="AQ16" s="9"/>
      <c r="AR16" s="9"/>
      <c r="AS16" s="9"/>
      <c r="AT16" s="9"/>
      <c r="AU16" s="9"/>
      <c r="AV16" s="9"/>
      <c r="AW16" s="9"/>
      <c r="AX16" s="9"/>
      <c r="AY16" s="9"/>
      <c r="AZ16" s="9"/>
      <c r="BA16" s="9"/>
      <c r="BB16" s="9"/>
      <c r="BC16" s="9"/>
      <c r="BD16" s="9"/>
      <c r="BE16" s="9"/>
      <c r="BF16" s="9"/>
    </row>
    <row r="17" spans="1:58" ht="18" customHeight="1" x14ac:dyDescent="0.3">
      <c r="B17" s="8"/>
      <c r="C17" s="3"/>
      <c r="D17" s="33"/>
      <c r="E17" s="3"/>
      <c r="F17" s="36"/>
      <c r="G17" s="32"/>
      <c r="H17" s="32"/>
      <c r="I17" s="4" t="s">
        <v>0</v>
      </c>
      <c r="J17" s="32"/>
      <c r="K17" s="38"/>
      <c r="L17" s="100" t="s">
        <v>11</v>
      </c>
      <c r="M17" s="100"/>
      <c r="N17" s="100"/>
      <c r="O17" s="100"/>
      <c r="P17" s="27"/>
      <c r="Q17" s="27"/>
      <c r="R17" s="31"/>
      <c r="S17" s="31"/>
      <c r="T17" s="31"/>
      <c r="U17" s="31"/>
      <c r="V17" s="31"/>
      <c r="W17" s="3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9"/>
      <c r="AP17" s="9"/>
      <c r="AQ17" s="9"/>
      <c r="AR17" s="9"/>
      <c r="AS17" s="9"/>
      <c r="AT17" s="9"/>
      <c r="AU17" s="9"/>
      <c r="AV17" s="9"/>
      <c r="AW17" s="9"/>
      <c r="AX17" s="9"/>
      <c r="AY17" s="9"/>
      <c r="AZ17" s="9"/>
      <c r="BA17" s="9"/>
      <c r="BB17" s="9"/>
      <c r="BC17" s="9"/>
      <c r="BD17" s="9"/>
      <c r="BE17" s="9"/>
      <c r="BF17" s="9"/>
    </row>
    <row r="18" spans="1:58" ht="18" customHeight="1" x14ac:dyDescent="0.25">
      <c r="A18" s="38"/>
      <c r="B18" s="52"/>
      <c r="C18" s="53"/>
      <c r="D18" s="53"/>
      <c r="E18" s="53"/>
      <c r="F18" s="53"/>
      <c r="G18" s="19"/>
      <c r="H18" s="19"/>
      <c r="I18" s="19"/>
      <c r="J18" s="20"/>
      <c r="K18" s="38"/>
      <c r="L18" s="95"/>
      <c r="M18" s="95"/>
      <c r="N18" s="95"/>
      <c r="O18" s="95"/>
      <c r="P18" s="35"/>
      <c r="Q18" s="35"/>
      <c r="R18" s="31"/>
      <c r="S18" s="31"/>
      <c r="T18" s="31"/>
      <c r="U18" s="31"/>
      <c r="V18" s="31"/>
      <c r="W18" s="3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9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  <c r="BA18" s="9"/>
      <c r="BB18" s="9"/>
      <c r="BC18" s="9"/>
      <c r="BD18" s="9"/>
      <c r="BE18" s="9"/>
      <c r="BF18" s="9"/>
    </row>
    <row r="19" spans="1:58" ht="18" customHeight="1" x14ac:dyDescent="0.3">
      <c r="A19" s="38"/>
      <c r="B19" s="96" t="s">
        <v>3</v>
      </c>
      <c r="C19" s="96"/>
      <c r="D19" s="96"/>
      <c r="E19" s="96"/>
      <c r="F19" s="96"/>
      <c r="G19" s="96"/>
      <c r="H19" s="96"/>
      <c r="I19" s="96"/>
      <c r="J19" s="96"/>
      <c r="K19" s="38"/>
      <c r="L19" s="101" t="s">
        <v>14</v>
      </c>
      <c r="M19" s="101"/>
      <c r="N19" s="101"/>
      <c r="O19" s="101"/>
      <c r="P19" s="27"/>
      <c r="Q19" s="27"/>
      <c r="R19" s="31"/>
      <c r="S19" s="31"/>
      <c r="T19" s="31"/>
      <c r="U19" s="31"/>
      <c r="V19" s="31"/>
      <c r="W19" s="3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9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</row>
    <row r="20" spans="1:58" x14ac:dyDescent="0.25">
      <c r="A20" s="38"/>
      <c r="B20" s="96"/>
      <c r="C20" s="96"/>
      <c r="D20" s="96"/>
      <c r="E20" s="96"/>
      <c r="F20" s="96"/>
      <c r="G20" s="96"/>
      <c r="H20" s="96"/>
      <c r="I20" s="96"/>
      <c r="J20" s="96"/>
      <c r="K20" s="38"/>
      <c r="L20" s="101"/>
      <c r="M20" s="101"/>
      <c r="N20" s="101"/>
      <c r="O20" s="101"/>
      <c r="P20" s="35"/>
      <c r="Q20" s="35"/>
      <c r="R20" s="31"/>
      <c r="S20" s="31"/>
      <c r="T20" s="31"/>
      <c r="U20" s="31"/>
      <c r="V20" s="31"/>
      <c r="W20" s="3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  <c r="BA20" s="9"/>
      <c r="BB20" s="9"/>
      <c r="BC20" s="9"/>
      <c r="BD20" s="9"/>
      <c r="BE20" s="9"/>
      <c r="BF20" s="9"/>
    </row>
    <row r="21" spans="1:58" ht="18" customHeight="1" x14ac:dyDescent="0.3">
      <c r="A21" s="38"/>
      <c r="B21" s="54"/>
      <c r="C21" s="55"/>
      <c r="D21" s="56"/>
      <c r="E21" s="57"/>
      <c r="F21" s="58"/>
      <c r="G21" s="34"/>
      <c r="H21" s="34"/>
      <c r="I21" s="34"/>
      <c r="J21" s="21"/>
      <c r="K21" s="38"/>
      <c r="L21" s="102" t="s">
        <v>12</v>
      </c>
      <c r="M21" s="102"/>
      <c r="N21" s="102"/>
      <c r="O21" s="102"/>
      <c r="P21" s="35"/>
      <c r="Q21" s="35"/>
      <c r="R21" s="31"/>
      <c r="S21" s="31"/>
      <c r="T21" s="31"/>
      <c r="U21" s="31"/>
      <c r="V21" s="31"/>
      <c r="W21" s="3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9"/>
      <c r="AP21" s="9"/>
      <c r="AQ21" s="9"/>
      <c r="AR21" s="9"/>
      <c r="AS21" s="9"/>
      <c r="AT21" s="9"/>
      <c r="AU21" s="9"/>
      <c r="AV21" s="9"/>
      <c r="AW21" s="9"/>
      <c r="AX21" s="9"/>
      <c r="AY21" s="9"/>
      <c r="AZ21" s="9"/>
      <c r="BA21" s="9"/>
      <c r="BB21" s="9"/>
      <c r="BC21" s="9"/>
      <c r="BD21" s="9"/>
      <c r="BE21" s="9"/>
      <c r="BF21" s="9"/>
    </row>
    <row r="22" spans="1:58" ht="18" customHeight="1" x14ac:dyDescent="0.3">
      <c r="A22" s="38"/>
      <c r="B22" s="54"/>
      <c r="C22" s="59" t="s">
        <v>4</v>
      </c>
      <c r="D22" s="60"/>
      <c r="E22" s="61"/>
      <c r="F22" s="62"/>
      <c r="G22" s="97">
        <f>IF(AND(2/3*(F13+F14-G26-G27)&gt;505,2/3*(F13+F14-G26-G27)&lt;505*3),2/3*(F13+F14-G26-G27),IF(2/3*(F13+F14-G26-G27)&gt;505*3,505*3,IF(2/3*(F13+F14-G26-G27)&lt;505,505)))</f>
        <v>505</v>
      </c>
      <c r="H22" s="97"/>
      <c r="I22" s="97"/>
      <c r="J22" s="21"/>
      <c r="K22" s="38"/>
      <c r="L22" s="102"/>
      <c r="M22" s="102"/>
      <c r="N22" s="102"/>
      <c r="O22" s="102"/>
      <c r="P22" s="35"/>
      <c r="Q22" s="35"/>
      <c r="R22" s="31"/>
      <c r="S22" s="31"/>
      <c r="T22" s="31"/>
      <c r="U22" s="31"/>
      <c r="V22" s="31"/>
      <c r="W22" s="3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9"/>
      <c r="AZ22" s="9"/>
      <c r="BA22" s="9"/>
      <c r="BB22" s="9"/>
      <c r="BC22" s="9"/>
      <c r="BD22" s="9"/>
      <c r="BE22" s="9"/>
      <c r="BF22" s="9"/>
    </row>
    <row r="23" spans="1:58" ht="21" customHeight="1" x14ac:dyDescent="0.3">
      <c r="A23" s="38"/>
      <c r="B23" s="54"/>
      <c r="C23" s="87" t="s">
        <v>16</v>
      </c>
      <c r="D23" s="88"/>
      <c r="E23" s="88"/>
      <c r="F23" s="88"/>
      <c r="G23" s="88"/>
      <c r="H23" s="88"/>
      <c r="I23" s="88"/>
      <c r="J23" s="22"/>
      <c r="K23" s="38"/>
      <c r="L23" s="102"/>
      <c r="M23" s="102"/>
      <c r="N23" s="102"/>
      <c r="O23" s="102"/>
      <c r="P23" s="35"/>
      <c r="Q23" s="35"/>
      <c r="R23" s="31"/>
      <c r="S23" s="31"/>
      <c r="T23" s="31"/>
      <c r="U23" s="31"/>
      <c r="V23" s="31"/>
      <c r="W23" s="3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9"/>
      <c r="AP23" s="9"/>
      <c r="AQ23" s="9"/>
      <c r="AR23" s="9"/>
      <c r="AS23" s="9"/>
      <c r="AT23" s="9"/>
      <c r="AU23" s="9"/>
      <c r="AV23" s="9"/>
      <c r="AW23" s="9"/>
      <c r="AX23" s="9"/>
      <c r="AY23" s="9"/>
      <c r="AZ23" s="9"/>
      <c r="BA23" s="9"/>
      <c r="BB23" s="9"/>
      <c r="BC23" s="9"/>
      <c r="BD23" s="9"/>
      <c r="BE23" s="9"/>
      <c r="BF23" s="9"/>
    </row>
    <row r="24" spans="1:58" ht="18.95" customHeight="1" x14ac:dyDescent="0.3">
      <c r="A24" s="38"/>
      <c r="B24" s="54"/>
      <c r="C24" s="88"/>
      <c r="D24" s="88"/>
      <c r="E24" s="88"/>
      <c r="F24" s="88"/>
      <c r="G24" s="88"/>
      <c r="H24" s="88"/>
      <c r="I24" s="88"/>
      <c r="J24" s="21"/>
      <c r="K24" s="38"/>
      <c r="L24" s="74" t="s">
        <v>13</v>
      </c>
      <c r="M24" s="75"/>
      <c r="N24" s="75"/>
      <c r="O24" s="75"/>
      <c r="P24" s="35"/>
      <c r="Q24" s="35"/>
      <c r="R24" s="31"/>
      <c r="S24" s="31"/>
      <c r="T24" s="31"/>
      <c r="U24" s="31"/>
      <c r="V24" s="31"/>
      <c r="W24" s="3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9"/>
      <c r="AP24" s="9"/>
      <c r="AQ24" s="9"/>
      <c r="AR24" s="9"/>
      <c r="AS24" s="9"/>
      <c r="AT24" s="9"/>
      <c r="AU24" s="9"/>
      <c r="AV24" s="9"/>
      <c r="AW24" s="9"/>
      <c r="AX24" s="9"/>
      <c r="AY24" s="9"/>
      <c r="AZ24" s="9"/>
      <c r="BA24" s="9"/>
      <c r="BB24" s="9"/>
      <c r="BC24" s="9"/>
      <c r="BD24" s="9"/>
      <c r="BE24" s="9"/>
      <c r="BF24" s="9"/>
    </row>
    <row r="25" spans="1:58" ht="18.75" x14ac:dyDescent="0.3">
      <c r="A25" s="38"/>
      <c r="B25" s="54"/>
      <c r="C25" s="63" t="s">
        <v>5</v>
      </c>
      <c r="D25" s="63"/>
      <c r="E25" s="64"/>
      <c r="F25" s="64"/>
      <c r="G25" s="89">
        <f ca="1">YEAR(TODAY())</f>
        <v>2014</v>
      </c>
      <c r="H25" s="89"/>
      <c r="I25" s="89"/>
      <c r="J25" s="21"/>
      <c r="K25" s="38"/>
      <c r="L25" s="76"/>
      <c r="M25" s="76"/>
      <c r="N25" s="76"/>
      <c r="O25" s="76"/>
      <c r="P25" s="35"/>
      <c r="Q25" s="35"/>
      <c r="R25" s="31"/>
      <c r="S25" s="31"/>
      <c r="T25" s="31"/>
      <c r="U25" s="31"/>
      <c r="V25" s="31"/>
      <c r="W25" s="3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9"/>
      <c r="AP25" s="9"/>
      <c r="AQ25" s="9"/>
      <c r="AR25" s="9"/>
      <c r="AS25" s="9"/>
      <c r="AT25" s="9"/>
      <c r="AU25" s="9"/>
      <c r="AV25" s="9"/>
      <c r="AW25" s="9"/>
      <c r="AX25" s="9"/>
      <c r="AY25" s="9"/>
      <c r="AZ25" s="9"/>
      <c r="BA25" s="9"/>
      <c r="BB25" s="9"/>
      <c r="BC25" s="9"/>
      <c r="BD25" s="9"/>
      <c r="BE25" s="9"/>
      <c r="BF25" s="9"/>
    </row>
    <row r="26" spans="1:58" ht="18" customHeight="1" x14ac:dyDescent="0.3">
      <c r="A26" s="38"/>
      <c r="B26" s="54"/>
      <c r="C26" s="65" t="s">
        <v>6</v>
      </c>
      <c r="D26" s="66"/>
      <c r="E26" s="63"/>
      <c r="F26" s="62"/>
      <c r="G26" s="90">
        <f>F13*0.11</f>
        <v>0</v>
      </c>
      <c r="H26" s="90"/>
      <c r="I26" s="90"/>
      <c r="J26" s="21"/>
      <c r="K26" s="38"/>
      <c r="L26" s="78"/>
      <c r="M26" s="78"/>
      <c r="N26" s="78"/>
      <c r="O26" s="78"/>
      <c r="P26" s="77"/>
      <c r="Q26" s="35"/>
      <c r="R26" s="31"/>
      <c r="S26" s="31"/>
      <c r="T26" s="31"/>
      <c r="U26" s="31"/>
      <c r="V26" s="31"/>
      <c r="W26" s="3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9"/>
      <c r="AP26" s="9"/>
      <c r="AQ26" s="9"/>
      <c r="AR26" s="9"/>
      <c r="AS26" s="9"/>
      <c r="AT26" s="9"/>
      <c r="AU26" s="9"/>
      <c r="AV26" s="9"/>
      <c r="AW26" s="9"/>
      <c r="AX26" s="9"/>
      <c r="AY26" s="9"/>
      <c r="AZ26" s="9"/>
      <c r="BA26" s="9"/>
      <c r="BB26" s="9"/>
      <c r="BC26" s="9"/>
      <c r="BD26" s="9"/>
      <c r="BE26" s="9"/>
      <c r="BF26" s="9"/>
    </row>
    <row r="27" spans="1:58" ht="18" customHeight="1" x14ac:dyDescent="0.3">
      <c r="A27" s="38"/>
      <c r="B27" s="67"/>
      <c r="C27" s="63" t="s">
        <v>7</v>
      </c>
      <c r="D27" s="63"/>
      <c r="E27" s="68"/>
      <c r="F27" s="68"/>
      <c r="G27" s="91">
        <f>F17</f>
        <v>0</v>
      </c>
      <c r="H27" s="91"/>
      <c r="I27" s="91"/>
      <c r="J27" s="23"/>
      <c r="L27" s="78"/>
      <c r="M27" s="78"/>
      <c r="N27" s="78"/>
      <c r="O27" s="78"/>
      <c r="P27" s="77"/>
      <c r="Q27" s="35"/>
      <c r="R27" s="31"/>
      <c r="S27" s="31"/>
      <c r="T27" s="31"/>
      <c r="U27" s="31"/>
      <c r="V27" s="31"/>
      <c r="W27" s="3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9"/>
      <c r="AP27" s="9"/>
      <c r="AQ27" s="9"/>
      <c r="AR27" s="9"/>
      <c r="AS27" s="9"/>
      <c r="AT27" s="9"/>
      <c r="AU27" s="9"/>
      <c r="AV27" s="9"/>
      <c r="AW27" s="9"/>
      <c r="AX27" s="9"/>
      <c r="AY27" s="9"/>
      <c r="AZ27" s="9"/>
      <c r="BA27" s="9"/>
      <c r="BB27" s="9"/>
      <c r="BC27" s="9"/>
      <c r="BD27" s="9"/>
      <c r="BE27" s="9"/>
      <c r="BF27" s="9"/>
    </row>
    <row r="28" spans="1:58" ht="18" customHeight="1" x14ac:dyDescent="0.3">
      <c r="A28" s="69"/>
      <c r="B28" s="67"/>
      <c r="C28" s="63"/>
      <c r="D28" s="63"/>
      <c r="E28" s="68"/>
      <c r="F28" s="68"/>
      <c r="G28" s="57"/>
      <c r="H28" s="70"/>
      <c r="I28" s="70"/>
      <c r="J28" s="70"/>
      <c r="K28" s="6"/>
      <c r="L28" s="78"/>
      <c r="M28" s="78"/>
      <c r="N28" s="78"/>
      <c r="O28" s="78"/>
      <c r="P28" s="77"/>
      <c r="Q28" s="35"/>
      <c r="R28" s="31"/>
      <c r="S28" s="31"/>
      <c r="T28" s="31"/>
      <c r="U28" s="31"/>
      <c r="V28" s="31"/>
      <c r="W28" s="3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9"/>
      <c r="AP28" s="9"/>
      <c r="AQ28" s="9"/>
      <c r="AR28" s="9"/>
      <c r="AS28" s="9"/>
      <c r="AT28" s="9"/>
      <c r="AU28" s="9"/>
      <c r="AV28" s="9"/>
      <c r="AW28" s="9"/>
      <c r="AX28" s="9"/>
      <c r="AY28" s="9"/>
      <c r="AZ28" s="9"/>
      <c r="BA28" s="9"/>
      <c r="BB28" s="9"/>
      <c r="BC28" s="9"/>
      <c r="BD28" s="9"/>
      <c r="BE28" s="9"/>
      <c r="BF28" s="9"/>
    </row>
    <row r="29" spans="1:58" ht="18" customHeight="1" x14ac:dyDescent="0.3">
      <c r="A29" s="16"/>
      <c r="B29" s="40"/>
      <c r="C29" s="41"/>
      <c r="D29" s="41"/>
      <c r="E29" s="41"/>
      <c r="F29" s="41"/>
      <c r="G29" s="42"/>
      <c r="H29" s="42"/>
      <c r="I29" s="42"/>
      <c r="J29" s="42"/>
      <c r="K29" s="16"/>
      <c r="L29" s="43"/>
      <c r="M29" s="43"/>
      <c r="N29" s="43"/>
      <c r="O29" s="43"/>
      <c r="P29" s="35"/>
      <c r="Q29" s="35"/>
      <c r="R29" s="31"/>
      <c r="S29" s="31"/>
      <c r="T29" s="31"/>
      <c r="U29" s="31"/>
      <c r="V29" s="31"/>
      <c r="W29" s="3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9"/>
      <c r="AP29" s="9"/>
      <c r="AQ29" s="9"/>
      <c r="AR29" s="9"/>
      <c r="AS29" s="9"/>
      <c r="AT29" s="9"/>
      <c r="AU29" s="9"/>
      <c r="AV29" s="9"/>
      <c r="AW29" s="9"/>
      <c r="AX29" s="9"/>
      <c r="AY29" s="9"/>
      <c r="AZ29" s="9"/>
      <c r="BA29" s="9"/>
      <c r="BB29" s="9"/>
      <c r="BC29" s="9"/>
      <c r="BD29" s="9"/>
      <c r="BE29" s="9"/>
      <c r="BF29" s="9"/>
    </row>
    <row r="30" spans="1:58" ht="18" customHeight="1" x14ac:dyDescent="0.25">
      <c r="A30" s="16"/>
      <c r="B30" s="78"/>
      <c r="C30" s="78"/>
      <c r="D30" s="78"/>
      <c r="E30" s="78"/>
      <c r="F30" s="78"/>
      <c r="G30" s="78"/>
      <c r="H30" s="78"/>
      <c r="I30" s="78"/>
      <c r="J30" s="78"/>
      <c r="K30" s="78"/>
      <c r="L30" s="78"/>
      <c r="M30" s="78"/>
      <c r="N30" s="78"/>
      <c r="O30" s="78"/>
      <c r="P30" s="31"/>
      <c r="Q30" s="31"/>
      <c r="R30" s="31"/>
      <c r="S30" s="31"/>
      <c r="T30" s="31"/>
      <c r="U30" s="31"/>
      <c r="V30" s="31"/>
      <c r="W30" s="3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9"/>
      <c r="AP30" s="9"/>
      <c r="AQ30" s="9"/>
      <c r="AR30" s="9"/>
      <c r="AS30" s="9"/>
      <c r="AT30" s="9"/>
      <c r="AU30" s="9"/>
      <c r="AV30" s="9"/>
      <c r="AW30" s="9"/>
      <c r="AX30" s="9"/>
      <c r="AY30" s="9"/>
      <c r="AZ30" s="9"/>
      <c r="BA30" s="9"/>
      <c r="BB30" s="9"/>
      <c r="BC30" s="9"/>
      <c r="BD30" s="9"/>
      <c r="BE30" s="9"/>
      <c r="BF30" s="9"/>
    </row>
    <row r="31" spans="1:58" ht="18" customHeight="1" x14ac:dyDescent="0.25">
      <c r="A31" s="16"/>
      <c r="B31" s="78"/>
      <c r="C31" s="78"/>
      <c r="D31" s="78"/>
      <c r="E31" s="78"/>
      <c r="F31" s="78"/>
      <c r="G31" s="78"/>
      <c r="H31" s="78"/>
      <c r="I31" s="78"/>
      <c r="J31" s="78"/>
      <c r="K31" s="78"/>
      <c r="L31" s="78"/>
      <c r="M31" s="78"/>
      <c r="N31" s="78"/>
      <c r="O31" s="78"/>
      <c r="P31" s="31"/>
      <c r="Q31" s="31"/>
      <c r="R31" s="31"/>
      <c r="S31" s="31"/>
      <c r="T31" s="31"/>
      <c r="U31" s="31"/>
      <c r="V31" s="31"/>
      <c r="W31" s="3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9"/>
      <c r="AP31" s="9"/>
      <c r="AQ31" s="9"/>
      <c r="AR31" s="9"/>
      <c r="AS31" s="9"/>
      <c r="AT31" s="9"/>
      <c r="AU31" s="9"/>
      <c r="AV31" s="9"/>
      <c r="AW31" s="9"/>
      <c r="AX31" s="9"/>
      <c r="AY31" s="9"/>
      <c r="AZ31" s="9"/>
      <c r="BA31" s="9"/>
      <c r="BB31" s="9"/>
      <c r="BC31" s="9"/>
      <c r="BD31" s="9"/>
      <c r="BE31" s="9"/>
      <c r="BF31" s="9"/>
    </row>
    <row r="32" spans="1:58" ht="18" customHeight="1" x14ac:dyDescent="0.25">
      <c r="A32" s="16"/>
      <c r="B32" s="78"/>
      <c r="C32" s="78"/>
      <c r="D32" s="78"/>
      <c r="E32" s="78"/>
      <c r="F32" s="78"/>
      <c r="G32" s="78"/>
      <c r="H32" s="78"/>
      <c r="I32" s="78"/>
      <c r="J32" s="78"/>
      <c r="K32" s="78"/>
      <c r="L32" s="78"/>
      <c r="M32" s="78"/>
      <c r="N32" s="78"/>
      <c r="O32" s="78"/>
      <c r="P32" s="31"/>
      <c r="Q32" s="31"/>
      <c r="R32" s="31"/>
      <c r="S32" s="31"/>
      <c r="T32" s="31"/>
      <c r="U32" s="31"/>
      <c r="V32" s="31"/>
      <c r="W32" s="3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9"/>
      <c r="AP32" s="9"/>
      <c r="AQ32" s="9"/>
      <c r="AR32" s="9"/>
      <c r="AS32" s="9"/>
      <c r="AT32" s="9"/>
      <c r="AU32" s="9"/>
      <c r="AV32" s="9"/>
      <c r="AW32" s="9"/>
      <c r="AX32" s="9"/>
      <c r="AY32" s="9"/>
      <c r="AZ32" s="9"/>
      <c r="BA32" s="9"/>
      <c r="BB32" s="9"/>
      <c r="BC32" s="9"/>
      <c r="BD32" s="9"/>
      <c r="BE32" s="9"/>
      <c r="BF32" s="9"/>
    </row>
    <row r="33" spans="1:58" ht="18" customHeight="1" x14ac:dyDescent="0.3">
      <c r="A33" s="16"/>
      <c r="B33" s="44"/>
      <c r="C33" s="45"/>
      <c r="D33" s="45"/>
      <c r="E33" s="41"/>
      <c r="F33" s="41"/>
      <c r="G33" s="46"/>
      <c r="H33" s="46"/>
      <c r="I33" s="46"/>
      <c r="J33" s="46"/>
      <c r="K33" s="16"/>
      <c r="L33" s="86"/>
      <c r="M33" s="86"/>
      <c r="N33" s="86"/>
      <c r="O33" s="86"/>
      <c r="P33" s="31"/>
      <c r="Q33" s="31"/>
      <c r="R33" s="31"/>
      <c r="S33" s="31"/>
      <c r="T33" s="31"/>
      <c r="U33" s="31"/>
      <c r="V33" s="31"/>
      <c r="W33" s="3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9"/>
      <c r="AP33" s="9"/>
      <c r="AQ33" s="9"/>
      <c r="AR33" s="9"/>
      <c r="AS33" s="9"/>
      <c r="AT33" s="9"/>
      <c r="AU33" s="9"/>
      <c r="AV33" s="9"/>
      <c r="AW33" s="9"/>
      <c r="AX33" s="9"/>
      <c r="AY33" s="9"/>
      <c r="AZ33" s="9"/>
      <c r="BA33" s="9"/>
      <c r="BB33" s="9"/>
      <c r="BC33" s="9"/>
      <c r="BD33" s="9"/>
      <c r="BE33" s="9"/>
      <c r="BF33" s="9"/>
    </row>
    <row r="34" spans="1:58" ht="15.95" customHeight="1" x14ac:dyDescent="0.3">
      <c r="A34" s="16"/>
      <c r="B34" s="47"/>
      <c r="C34" s="13"/>
      <c r="D34" s="13"/>
      <c r="E34" s="80"/>
      <c r="F34" s="80"/>
      <c r="G34" s="48"/>
      <c r="H34" s="30"/>
      <c r="I34" s="30"/>
      <c r="J34" s="30"/>
      <c r="K34" s="16"/>
      <c r="L34" s="81"/>
      <c r="M34" s="81"/>
      <c r="N34" s="81"/>
      <c r="O34" s="81"/>
      <c r="P34" s="31"/>
      <c r="Q34" s="31"/>
      <c r="R34" s="31"/>
      <c r="S34" s="31"/>
      <c r="T34" s="31"/>
      <c r="U34" s="31"/>
      <c r="V34" s="31"/>
      <c r="W34" s="3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9"/>
      <c r="AP34" s="9"/>
      <c r="AQ34" s="9"/>
      <c r="AR34" s="9"/>
      <c r="AS34" s="9"/>
      <c r="AT34" s="9"/>
      <c r="AU34" s="9"/>
      <c r="AV34" s="9"/>
      <c r="AW34" s="9"/>
      <c r="AX34" s="9"/>
      <c r="AY34" s="9"/>
      <c r="AZ34" s="9"/>
      <c r="BA34" s="9"/>
      <c r="BB34" s="9"/>
      <c r="BC34" s="9"/>
      <c r="BD34" s="9"/>
      <c r="BE34" s="9"/>
      <c r="BF34" s="9"/>
    </row>
    <row r="35" spans="1:58" ht="20.100000000000001" customHeight="1" x14ac:dyDescent="0.3">
      <c r="A35" s="16"/>
      <c r="B35" s="82"/>
      <c r="C35" s="82"/>
      <c r="D35" s="82"/>
      <c r="E35" s="83"/>
      <c r="F35" s="83"/>
      <c r="G35" s="49"/>
      <c r="H35" s="16"/>
      <c r="I35" s="16"/>
      <c r="J35" s="30"/>
      <c r="K35" s="16"/>
      <c r="L35" s="81"/>
      <c r="M35" s="81"/>
      <c r="N35" s="81"/>
      <c r="O35" s="81"/>
      <c r="P35" s="31"/>
      <c r="Q35" s="31"/>
      <c r="R35" s="31"/>
      <c r="S35" s="31"/>
      <c r="T35" s="31"/>
      <c r="U35" s="31"/>
      <c r="V35" s="31"/>
      <c r="W35" s="3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9"/>
      <c r="AP35" s="9"/>
      <c r="AQ35" s="9"/>
      <c r="AR35" s="9"/>
      <c r="AS35" s="9"/>
      <c r="AT35" s="9"/>
      <c r="AU35" s="9"/>
      <c r="AV35" s="9"/>
      <c r="AW35" s="9"/>
      <c r="AX35" s="9"/>
      <c r="AY35" s="9"/>
      <c r="AZ35" s="9"/>
      <c r="BA35" s="9"/>
      <c r="BB35" s="9"/>
      <c r="BC35" s="9"/>
      <c r="BD35" s="9"/>
      <c r="BE35" s="9"/>
      <c r="BF35" s="9"/>
    </row>
    <row r="36" spans="1:58" ht="18.75" x14ac:dyDescent="0.3">
      <c r="A36" s="16"/>
      <c r="B36" s="82"/>
      <c r="C36" s="82"/>
      <c r="D36" s="82"/>
      <c r="E36" s="83"/>
      <c r="F36" s="83"/>
      <c r="G36" s="49"/>
      <c r="H36" s="30"/>
      <c r="I36" s="30"/>
      <c r="J36" s="30"/>
      <c r="K36" s="16"/>
      <c r="L36" s="86"/>
      <c r="M36" s="86"/>
      <c r="N36" s="86"/>
      <c r="O36" s="86"/>
      <c r="P36" s="31"/>
      <c r="Q36" s="31"/>
      <c r="R36" s="31"/>
      <c r="S36" s="31"/>
      <c r="T36" s="31"/>
      <c r="U36" s="31"/>
      <c r="V36" s="31"/>
      <c r="W36" s="3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9"/>
      <c r="AP36" s="9"/>
      <c r="AQ36" s="9"/>
      <c r="AR36" s="9"/>
      <c r="AS36" s="9"/>
      <c r="AT36" s="9"/>
      <c r="AU36" s="9"/>
      <c r="AV36" s="9"/>
      <c r="AW36" s="9"/>
      <c r="AX36" s="9"/>
      <c r="AY36" s="9"/>
      <c r="AZ36" s="9"/>
      <c r="BA36" s="9"/>
      <c r="BB36" s="9"/>
      <c r="BC36" s="9"/>
      <c r="BD36" s="9"/>
      <c r="BE36" s="9"/>
      <c r="BF36" s="9"/>
    </row>
    <row r="37" spans="1:58" ht="18.75" x14ac:dyDescent="0.3">
      <c r="A37" s="16"/>
      <c r="B37" s="50"/>
      <c r="C37" s="50"/>
      <c r="D37" s="50"/>
      <c r="E37" s="83"/>
      <c r="F37" s="83"/>
      <c r="G37" s="49"/>
      <c r="H37" s="16"/>
      <c r="I37" s="16"/>
      <c r="J37" s="30"/>
      <c r="K37" s="16"/>
      <c r="L37" s="81"/>
      <c r="M37" s="81"/>
      <c r="N37" s="81"/>
      <c r="O37" s="81"/>
      <c r="P37" s="31"/>
      <c r="Q37" s="31"/>
      <c r="R37" s="31"/>
      <c r="S37" s="31"/>
      <c r="T37" s="31"/>
      <c r="U37" s="28"/>
      <c r="V37" s="31"/>
      <c r="W37" s="3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9"/>
      <c r="AP37" s="9"/>
      <c r="AQ37" s="9"/>
      <c r="AR37" s="9"/>
      <c r="AS37" s="9"/>
      <c r="AT37" s="9"/>
      <c r="AU37" s="9"/>
      <c r="AV37" s="9"/>
      <c r="AW37" s="9"/>
      <c r="AX37" s="9"/>
      <c r="AY37" s="9"/>
      <c r="AZ37" s="9"/>
      <c r="BA37" s="9"/>
      <c r="BB37" s="9"/>
      <c r="BC37" s="9"/>
      <c r="BD37" s="9"/>
      <c r="BE37" s="9"/>
      <c r="BF37" s="9"/>
    </row>
    <row r="38" spans="1:58" ht="18.75" x14ac:dyDescent="0.3">
      <c r="A38" s="16"/>
      <c r="B38" s="82"/>
      <c r="C38" s="82"/>
      <c r="D38" s="82"/>
      <c r="E38" s="93"/>
      <c r="F38" s="93"/>
      <c r="G38" s="49"/>
      <c r="H38" s="30"/>
      <c r="I38" s="30"/>
      <c r="J38" s="30"/>
      <c r="K38" s="16"/>
      <c r="L38" s="81"/>
      <c r="M38" s="81"/>
      <c r="N38" s="81"/>
      <c r="O38" s="81"/>
      <c r="P38" s="31"/>
      <c r="Q38" s="31"/>
      <c r="R38" s="31"/>
      <c r="S38" s="31"/>
      <c r="T38" s="31"/>
      <c r="U38" s="31"/>
      <c r="V38" s="31"/>
      <c r="W38" s="3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9"/>
      <c r="AP38" s="9"/>
      <c r="AQ38" s="9"/>
      <c r="AR38" s="9"/>
      <c r="AS38" s="9"/>
      <c r="AT38" s="9"/>
      <c r="AU38" s="9"/>
      <c r="AV38" s="9"/>
      <c r="AW38" s="9"/>
      <c r="AX38" s="9"/>
      <c r="AY38" s="9"/>
      <c r="AZ38" s="9"/>
      <c r="BA38" s="9"/>
      <c r="BB38" s="9"/>
      <c r="BC38" s="9"/>
      <c r="BD38" s="9"/>
      <c r="BE38" s="9"/>
      <c r="BF38" s="9"/>
    </row>
    <row r="39" spans="1:58" ht="18.75" x14ac:dyDescent="0.25">
      <c r="A39" s="16"/>
      <c r="B39" s="16"/>
      <c r="C39" s="51"/>
      <c r="D39" s="51"/>
      <c r="E39" s="51"/>
      <c r="F39" s="51"/>
      <c r="G39" s="51"/>
      <c r="H39" s="51"/>
      <c r="I39" s="51"/>
      <c r="J39" s="51"/>
      <c r="K39" s="16"/>
      <c r="L39" s="92"/>
      <c r="M39" s="92"/>
      <c r="N39" s="92"/>
      <c r="O39" s="92"/>
      <c r="P39" s="31"/>
      <c r="Q39" s="31"/>
      <c r="R39" s="31"/>
      <c r="S39" s="31"/>
      <c r="T39" s="31"/>
      <c r="U39" s="31"/>
      <c r="V39" s="31"/>
      <c r="W39" s="3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9"/>
      <c r="AP39" s="9"/>
      <c r="AQ39" s="9"/>
      <c r="AR39" s="9"/>
      <c r="AS39" s="9"/>
      <c r="AT39" s="9"/>
      <c r="AU39" s="9"/>
      <c r="AV39" s="9"/>
      <c r="AW39" s="9"/>
      <c r="AX39" s="9"/>
      <c r="AY39" s="9"/>
      <c r="AZ39" s="9"/>
      <c r="BA39" s="9"/>
      <c r="BB39" s="9"/>
      <c r="BC39" s="9"/>
      <c r="BD39" s="9"/>
      <c r="BE39" s="9"/>
      <c r="BF39" s="9"/>
    </row>
    <row r="40" spans="1:58" ht="18.75" x14ac:dyDescent="0.25">
      <c r="A40" s="16"/>
      <c r="B40" s="16"/>
      <c r="C40" s="51"/>
      <c r="D40" s="51"/>
      <c r="E40" s="51"/>
      <c r="F40" s="51"/>
      <c r="G40" s="51"/>
      <c r="H40" s="51"/>
      <c r="I40" s="51"/>
      <c r="J40" s="51"/>
      <c r="K40" s="16"/>
      <c r="L40" s="85"/>
      <c r="M40" s="85"/>
      <c r="N40" s="85"/>
      <c r="O40" s="85"/>
      <c r="P40" s="31"/>
      <c r="Q40" s="31"/>
      <c r="R40" s="31"/>
      <c r="S40" s="31"/>
      <c r="T40" s="31"/>
      <c r="U40" s="31"/>
      <c r="V40" s="31"/>
      <c r="W40" s="3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9"/>
      <c r="AP40" s="9"/>
      <c r="AQ40" s="9"/>
      <c r="AR40" s="9"/>
      <c r="AS40" s="9"/>
      <c r="AT40" s="9"/>
      <c r="AU40" s="9"/>
      <c r="AV40" s="9"/>
      <c r="AW40" s="9"/>
      <c r="AX40" s="9"/>
      <c r="AY40" s="9"/>
      <c r="AZ40" s="9"/>
      <c r="BA40" s="9"/>
      <c r="BB40" s="9"/>
      <c r="BC40" s="9"/>
      <c r="BD40" s="9"/>
      <c r="BE40" s="9"/>
      <c r="BF40" s="9"/>
    </row>
    <row r="41" spans="1:58" x14ac:dyDescent="0.25">
      <c r="A41" s="16"/>
      <c r="B41" s="16"/>
      <c r="C41" s="51"/>
      <c r="D41" s="51"/>
      <c r="E41" s="51"/>
      <c r="F41" s="51"/>
      <c r="G41" s="51"/>
      <c r="H41" s="51"/>
      <c r="I41" s="51"/>
      <c r="J41" s="51"/>
      <c r="K41" s="16"/>
      <c r="L41" s="16"/>
      <c r="M41" s="16"/>
      <c r="N41" s="16"/>
      <c r="O41" s="16"/>
      <c r="P41" s="31"/>
      <c r="Q41" s="31"/>
      <c r="R41" s="31"/>
      <c r="S41" s="31"/>
      <c r="T41" s="31"/>
      <c r="U41" s="31"/>
      <c r="V41" s="31"/>
      <c r="W41" s="3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9"/>
      <c r="AP41" s="9"/>
      <c r="AQ41" s="9"/>
      <c r="AR41" s="9"/>
      <c r="AS41" s="9"/>
      <c r="AT41" s="9"/>
      <c r="AU41" s="9"/>
      <c r="AV41" s="9"/>
      <c r="AW41" s="9"/>
      <c r="AX41" s="9"/>
      <c r="AY41" s="9"/>
      <c r="AZ41" s="9"/>
      <c r="BA41" s="9"/>
      <c r="BB41" s="9"/>
      <c r="BC41" s="9"/>
      <c r="BD41" s="9"/>
      <c r="BE41" s="9"/>
      <c r="BF41" s="9"/>
    </row>
    <row r="42" spans="1:58" x14ac:dyDescent="0.25">
      <c r="A42" s="16"/>
      <c r="B42" s="16"/>
      <c r="C42" s="51"/>
      <c r="D42" s="51"/>
      <c r="E42" s="51"/>
      <c r="F42" s="51"/>
      <c r="G42" s="51"/>
      <c r="H42" s="51"/>
      <c r="I42" s="51"/>
      <c r="J42" s="51"/>
      <c r="K42" s="16"/>
      <c r="L42" s="16"/>
      <c r="M42" s="16"/>
      <c r="N42" s="16"/>
      <c r="O42" s="16"/>
      <c r="P42" s="31"/>
      <c r="Q42" s="31"/>
      <c r="R42" s="31"/>
      <c r="S42" s="31"/>
      <c r="T42" s="31"/>
      <c r="U42" s="31"/>
      <c r="V42" s="31"/>
      <c r="W42" s="3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9"/>
      <c r="AP42" s="9"/>
      <c r="AQ42" s="9"/>
      <c r="AR42" s="9"/>
      <c r="AS42" s="9"/>
      <c r="AT42" s="9"/>
      <c r="AU42" s="9"/>
      <c r="AV42" s="9"/>
      <c r="AW42" s="9"/>
      <c r="AX42" s="9"/>
      <c r="AY42" s="9"/>
      <c r="AZ42" s="9"/>
      <c r="BA42" s="9"/>
      <c r="BB42" s="9"/>
      <c r="BC42" s="9"/>
      <c r="BD42" s="9"/>
      <c r="BE42" s="9"/>
      <c r="BF42" s="9"/>
    </row>
    <row r="43" spans="1:58" x14ac:dyDescent="0.25">
      <c r="A43" s="16"/>
      <c r="B43" s="16"/>
      <c r="C43" s="51"/>
      <c r="D43" s="51"/>
      <c r="E43" s="51"/>
      <c r="F43" s="51"/>
      <c r="G43" s="51"/>
      <c r="H43" s="51"/>
      <c r="I43" s="51"/>
      <c r="J43" s="51"/>
      <c r="K43" s="16"/>
      <c r="L43" s="16"/>
      <c r="M43" s="16"/>
      <c r="N43" s="16"/>
      <c r="O43" s="16"/>
      <c r="P43" s="31"/>
      <c r="Q43" s="31"/>
      <c r="R43" s="31"/>
      <c r="S43" s="31"/>
      <c r="T43" s="31"/>
      <c r="U43" s="31"/>
      <c r="V43" s="31"/>
      <c r="W43" s="3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9"/>
      <c r="AP43" s="9"/>
      <c r="AQ43" s="9"/>
      <c r="AR43" s="9"/>
      <c r="AS43" s="9"/>
      <c r="AT43" s="9"/>
      <c r="AU43" s="9"/>
      <c r="AV43" s="9"/>
      <c r="AW43" s="9"/>
      <c r="AX43" s="9"/>
      <c r="AY43" s="9"/>
      <c r="AZ43" s="9"/>
      <c r="BA43" s="9"/>
      <c r="BB43" s="9"/>
      <c r="BC43" s="9"/>
      <c r="BD43" s="9"/>
      <c r="BE43" s="9"/>
      <c r="BF43" s="9"/>
    </row>
    <row r="44" spans="1:58" x14ac:dyDescent="0.25">
      <c r="A44" s="16"/>
      <c r="B44" s="16"/>
      <c r="C44" s="51"/>
      <c r="D44" s="51"/>
      <c r="E44" s="51"/>
      <c r="F44" s="51"/>
      <c r="G44" s="51"/>
      <c r="H44" s="51"/>
      <c r="I44" s="51"/>
      <c r="J44" s="51"/>
      <c r="K44" s="16"/>
      <c r="L44" s="16"/>
      <c r="M44" s="16"/>
      <c r="N44" s="16"/>
      <c r="O44" s="16"/>
      <c r="P44" s="31"/>
      <c r="Q44" s="31"/>
      <c r="R44" s="31"/>
      <c r="S44" s="31"/>
      <c r="T44" s="31"/>
      <c r="U44" s="28"/>
      <c r="V44" s="31"/>
      <c r="W44" s="3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9"/>
      <c r="AP44" s="9"/>
      <c r="AQ44" s="9"/>
      <c r="AR44" s="9"/>
      <c r="AS44" s="9"/>
      <c r="AT44" s="9"/>
      <c r="AU44" s="9"/>
      <c r="AV44" s="9"/>
      <c r="AW44" s="9"/>
      <c r="AX44" s="9"/>
      <c r="AY44" s="9"/>
      <c r="AZ44" s="9"/>
      <c r="BA44" s="9"/>
      <c r="BB44" s="9"/>
      <c r="BC44" s="9"/>
      <c r="BD44" s="9"/>
      <c r="BE44" s="9"/>
      <c r="BF44" s="9"/>
    </row>
    <row r="45" spans="1:58" x14ac:dyDescent="0.25">
      <c r="A45" s="16"/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31"/>
      <c r="Q45" s="31"/>
      <c r="R45" s="31"/>
      <c r="S45" s="31"/>
      <c r="T45" s="31"/>
      <c r="U45" s="31"/>
      <c r="V45" s="31"/>
      <c r="W45" s="3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9"/>
      <c r="AP45" s="9"/>
      <c r="AQ45" s="9"/>
      <c r="AR45" s="9"/>
      <c r="AS45" s="9"/>
      <c r="AT45" s="9"/>
      <c r="AU45" s="9"/>
      <c r="AV45" s="9"/>
      <c r="AW45" s="9"/>
      <c r="AX45" s="9"/>
      <c r="AY45" s="9"/>
      <c r="AZ45" s="9"/>
      <c r="BA45" s="9"/>
      <c r="BB45" s="9"/>
      <c r="BC45" s="9"/>
      <c r="BD45" s="9"/>
      <c r="BE45" s="9"/>
      <c r="BF45" s="9"/>
    </row>
    <row r="46" spans="1:58" x14ac:dyDescent="0.25">
      <c r="A46" s="16"/>
      <c r="B46" s="16"/>
      <c r="C46" s="16"/>
      <c r="D46" s="16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31"/>
      <c r="Q46" s="31"/>
      <c r="R46" s="31"/>
      <c r="S46" s="31"/>
      <c r="T46" s="3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9"/>
      <c r="AP46" s="9"/>
      <c r="AQ46" s="9"/>
      <c r="AR46" s="9"/>
      <c r="AS46" s="9"/>
      <c r="AT46" s="9"/>
      <c r="AU46" s="9"/>
      <c r="AV46" s="9"/>
      <c r="AW46" s="9"/>
      <c r="AX46" s="9"/>
      <c r="AY46" s="9"/>
      <c r="AZ46" s="9"/>
      <c r="BA46" s="9"/>
      <c r="BB46" s="9"/>
      <c r="BC46" s="9"/>
      <c r="BD46" s="9"/>
      <c r="BE46" s="9"/>
      <c r="BF46" s="9"/>
    </row>
    <row r="47" spans="1:58" x14ac:dyDescent="0.25">
      <c r="A47" s="16"/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31"/>
      <c r="Q47" s="31"/>
      <c r="R47" s="31"/>
      <c r="S47" s="31"/>
      <c r="T47" s="3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9"/>
      <c r="AP47" s="9"/>
      <c r="AQ47" s="9"/>
      <c r="AR47" s="9"/>
      <c r="AS47" s="9"/>
      <c r="AT47" s="9"/>
      <c r="AU47" s="9"/>
      <c r="AV47" s="9"/>
      <c r="AW47" s="9"/>
      <c r="AX47" s="9"/>
      <c r="AY47" s="9"/>
      <c r="AZ47" s="9"/>
      <c r="BA47" s="9"/>
      <c r="BB47" s="9"/>
      <c r="BC47" s="9"/>
      <c r="BD47" s="9"/>
      <c r="BE47" s="9"/>
      <c r="BF47" s="9"/>
    </row>
    <row r="48" spans="1:58" x14ac:dyDescent="0.25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31"/>
      <c r="Q48" s="31"/>
      <c r="R48" s="31"/>
      <c r="S48" s="31"/>
      <c r="T48" s="3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9"/>
      <c r="AP48" s="9"/>
      <c r="AQ48" s="9"/>
      <c r="AR48" s="9"/>
      <c r="AS48" s="9"/>
      <c r="AT48" s="9"/>
      <c r="AU48" s="9"/>
      <c r="AV48" s="9"/>
      <c r="AW48" s="9"/>
      <c r="AX48" s="9"/>
      <c r="AY48" s="9"/>
      <c r="AZ48" s="9"/>
      <c r="BA48" s="9"/>
      <c r="BB48" s="9"/>
      <c r="BC48" s="9"/>
      <c r="BD48" s="9"/>
      <c r="BE48" s="9"/>
      <c r="BF48" s="9"/>
    </row>
    <row r="49" spans="1:58" x14ac:dyDescent="0.25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31"/>
      <c r="Q49" s="31"/>
      <c r="R49" s="31"/>
      <c r="S49" s="31"/>
      <c r="T49" s="3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9"/>
      <c r="AP49" s="9"/>
      <c r="AQ49" s="9"/>
      <c r="AR49" s="9"/>
      <c r="AS49" s="9"/>
      <c r="AT49" s="9"/>
      <c r="AU49" s="9"/>
      <c r="AV49" s="9"/>
      <c r="AW49" s="9"/>
      <c r="AX49" s="9"/>
      <c r="AY49" s="9"/>
      <c r="AZ49" s="9"/>
      <c r="BA49" s="9"/>
      <c r="BB49" s="9"/>
      <c r="BC49" s="9"/>
      <c r="BD49" s="9"/>
      <c r="BE49" s="9"/>
      <c r="BF49" s="9"/>
    </row>
    <row r="50" spans="1:58" x14ac:dyDescent="0.25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31"/>
      <c r="Q50" s="31"/>
      <c r="R50" s="31"/>
      <c r="S50" s="31"/>
      <c r="T50" s="3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9"/>
      <c r="AP50" s="9"/>
      <c r="AQ50" s="9"/>
      <c r="AR50" s="9"/>
      <c r="AS50" s="9"/>
      <c r="AT50" s="9"/>
      <c r="AU50" s="9"/>
      <c r="AV50" s="9"/>
      <c r="AW50" s="9"/>
      <c r="AX50" s="9"/>
      <c r="AY50" s="9"/>
      <c r="AZ50" s="9"/>
      <c r="BA50" s="9"/>
      <c r="BB50" s="9"/>
      <c r="BC50" s="9"/>
      <c r="BD50" s="9"/>
      <c r="BE50" s="9"/>
      <c r="BF50" s="9"/>
    </row>
    <row r="51" spans="1:58" x14ac:dyDescent="0.25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31"/>
      <c r="Q51" s="31"/>
      <c r="R51" s="31"/>
      <c r="S51" s="31"/>
      <c r="T51" s="3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9"/>
      <c r="AP51" s="9"/>
      <c r="AQ51" s="9"/>
      <c r="AR51" s="9"/>
      <c r="AS51" s="9"/>
      <c r="AT51" s="9"/>
      <c r="AU51" s="9"/>
      <c r="AV51" s="9"/>
      <c r="AW51" s="9"/>
      <c r="AX51" s="9"/>
      <c r="AY51" s="9"/>
      <c r="AZ51" s="9"/>
      <c r="BA51" s="9"/>
      <c r="BB51" s="9"/>
      <c r="BC51" s="9"/>
      <c r="BD51" s="9"/>
      <c r="BE51" s="9"/>
      <c r="BF51" s="9"/>
    </row>
    <row r="52" spans="1:58" x14ac:dyDescent="0.25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31"/>
      <c r="Q52" s="31"/>
      <c r="R52" s="31"/>
      <c r="S52" s="31"/>
      <c r="T52" s="3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9"/>
      <c r="AP52" s="9"/>
      <c r="AQ52" s="9"/>
      <c r="AR52" s="9"/>
      <c r="AS52" s="9"/>
      <c r="AT52" s="9"/>
      <c r="AU52" s="9"/>
      <c r="AV52" s="9"/>
      <c r="AW52" s="9"/>
      <c r="AX52" s="9"/>
      <c r="AY52" s="9"/>
      <c r="AZ52" s="9"/>
      <c r="BA52" s="9"/>
      <c r="BB52" s="9"/>
      <c r="BC52" s="9"/>
      <c r="BD52" s="9"/>
      <c r="BE52" s="9"/>
      <c r="BF52" s="9"/>
    </row>
    <row r="53" spans="1:58" x14ac:dyDescent="0.25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31"/>
      <c r="Q53" s="31"/>
      <c r="R53" s="31"/>
      <c r="S53" s="31"/>
      <c r="T53" s="3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9"/>
      <c r="AP53" s="9"/>
      <c r="AQ53" s="9"/>
      <c r="AR53" s="9"/>
      <c r="AS53" s="9"/>
      <c r="AT53" s="9"/>
      <c r="AU53" s="9"/>
      <c r="AV53" s="9"/>
      <c r="AW53" s="9"/>
      <c r="AX53" s="9"/>
      <c r="AY53" s="9"/>
      <c r="AZ53" s="9"/>
      <c r="BA53" s="9"/>
      <c r="BB53" s="9"/>
      <c r="BC53" s="9"/>
      <c r="BD53" s="9"/>
      <c r="BE53" s="9"/>
      <c r="BF53" s="9"/>
    </row>
    <row r="54" spans="1:58" x14ac:dyDescent="0.25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31"/>
      <c r="Q54" s="31"/>
      <c r="R54" s="31"/>
      <c r="S54" s="31"/>
      <c r="T54" s="3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9"/>
      <c r="AP54" s="9"/>
      <c r="AQ54" s="9"/>
      <c r="AR54" s="9"/>
      <c r="AS54" s="9"/>
      <c r="AT54" s="9"/>
      <c r="AU54" s="9"/>
      <c r="AV54" s="9"/>
      <c r="AW54" s="9"/>
      <c r="AX54" s="9"/>
      <c r="AY54" s="9"/>
      <c r="AZ54" s="9"/>
      <c r="BA54" s="9"/>
      <c r="BB54" s="9"/>
      <c r="BC54" s="9"/>
      <c r="BD54" s="9"/>
      <c r="BE54" s="9"/>
      <c r="BF54" s="9"/>
    </row>
    <row r="55" spans="1:58" x14ac:dyDescent="0.25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31"/>
      <c r="Q55" s="31"/>
      <c r="R55" s="31"/>
      <c r="S55" s="31"/>
      <c r="T55" s="28"/>
      <c r="U55" s="28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9"/>
      <c r="AP55" s="9"/>
      <c r="AQ55" s="9"/>
      <c r="AR55" s="9"/>
      <c r="AS55" s="9"/>
      <c r="AT55" s="9"/>
      <c r="AU55" s="9"/>
      <c r="AV55" s="9"/>
      <c r="AW55" s="9"/>
      <c r="AX55" s="9"/>
      <c r="AY55" s="9"/>
      <c r="AZ55" s="9"/>
      <c r="BA55" s="9"/>
      <c r="BB55" s="9"/>
      <c r="BC55" s="9"/>
      <c r="BD55" s="9"/>
      <c r="BE55" s="9"/>
      <c r="BF55" s="9"/>
    </row>
    <row r="56" spans="1:58" x14ac:dyDescent="0.25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31"/>
      <c r="Q56" s="31"/>
      <c r="R56" s="31"/>
      <c r="S56" s="31"/>
      <c r="T56" s="3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9"/>
      <c r="AP56" s="9"/>
      <c r="AQ56" s="9"/>
      <c r="AR56" s="9"/>
      <c r="AS56" s="9"/>
      <c r="AT56" s="9"/>
      <c r="AU56" s="9"/>
      <c r="AV56" s="9"/>
      <c r="AW56" s="9"/>
      <c r="AX56" s="9"/>
      <c r="AY56" s="9"/>
      <c r="AZ56" s="9"/>
      <c r="BA56" s="9"/>
      <c r="BB56" s="9"/>
      <c r="BC56" s="9"/>
      <c r="BD56" s="9"/>
      <c r="BE56" s="9"/>
      <c r="BF56" s="9"/>
    </row>
    <row r="57" spans="1:58" x14ac:dyDescent="0.25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31"/>
      <c r="Q57" s="31"/>
      <c r="R57" s="31"/>
      <c r="S57" s="31"/>
      <c r="T57" s="28"/>
      <c r="U57" s="28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9"/>
      <c r="AP57" s="9"/>
      <c r="AQ57" s="9"/>
      <c r="AR57" s="9"/>
      <c r="AS57" s="9"/>
      <c r="AT57" s="9"/>
      <c r="AU57" s="9"/>
      <c r="AV57" s="9"/>
      <c r="AW57" s="9"/>
      <c r="AX57" s="9"/>
      <c r="AY57" s="9"/>
      <c r="AZ57" s="9"/>
      <c r="BA57" s="9"/>
      <c r="BB57" s="9"/>
      <c r="BC57" s="9"/>
      <c r="BD57" s="9"/>
      <c r="BE57" s="9"/>
      <c r="BF57" s="9"/>
    </row>
    <row r="58" spans="1:58" x14ac:dyDescent="0.25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31"/>
      <c r="Q58" s="31"/>
      <c r="R58" s="31"/>
      <c r="S58" s="31"/>
      <c r="T58" s="3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9"/>
      <c r="AP58" s="9"/>
      <c r="AQ58" s="9"/>
      <c r="AR58" s="9"/>
      <c r="AS58" s="9"/>
      <c r="AT58" s="9"/>
      <c r="AU58" s="9"/>
      <c r="AV58" s="9"/>
      <c r="AW58" s="9"/>
      <c r="AX58" s="9"/>
      <c r="AY58" s="9"/>
      <c r="AZ58" s="9"/>
      <c r="BA58" s="9"/>
      <c r="BB58" s="9"/>
      <c r="BC58" s="9"/>
      <c r="BD58" s="9"/>
      <c r="BE58" s="9"/>
      <c r="BF58" s="9"/>
    </row>
    <row r="59" spans="1:58" x14ac:dyDescent="0.25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31"/>
      <c r="Q59" s="31"/>
      <c r="R59" s="31"/>
      <c r="S59" s="31"/>
      <c r="T59" s="3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9"/>
      <c r="AP59" s="9"/>
      <c r="AQ59" s="9"/>
      <c r="AR59" s="9"/>
      <c r="AS59" s="9"/>
      <c r="AT59" s="9"/>
      <c r="AU59" s="9"/>
      <c r="AV59" s="9"/>
      <c r="AW59" s="9"/>
      <c r="AX59" s="9"/>
      <c r="AY59" s="9"/>
      <c r="AZ59" s="9"/>
      <c r="BA59" s="9"/>
      <c r="BB59" s="9"/>
      <c r="BC59" s="9"/>
      <c r="BD59" s="9"/>
      <c r="BE59" s="9"/>
      <c r="BF59" s="9"/>
    </row>
    <row r="60" spans="1:58" x14ac:dyDescent="0.25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31"/>
      <c r="Q60" s="31"/>
      <c r="R60" s="31"/>
      <c r="S60" s="31"/>
      <c r="T60" s="3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9"/>
      <c r="AP60" s="9"/>
      <c r="AQ60" s="9"/>
      <c r="AR60" s="9"/>
      <c r="AS60" s="9"/>
      <c r="AT60" s="9"/>
      <c r="AU60" s="9"/>
      <c r="AV60" s="9"/>
      <c r="AW60" s="9"/>
      <c r="AX60" s="9"/>
      <c r="AY60" s="9"/>
      <c r="AZ60" s="9"/>
      <c r="BA60" s="9"/>
      <c r="BB60" s="9"/>
      <c r="BC60" s="9"/>
      <c r="BD60" s="9"/>
      <c r="BE60" s="9"/>
      <c r="BF60" s="9"/>
    </row>
    <row r="61" spans="1:58" x14ac:dyDescent="0.25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31"/>
      <c r="Q61" s="31"/>
      <c r="R61" s="31"/>
      <c r="S61" s="31"/>
      <c r="T61" s="3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9"/>
      <c r="AP61" s="9"/>
      <c r="AQ61" s="9"/>
      <c r="AR61" s="9"/>
      <c r="AS61" s="9"/>
      <c r="AT61" s="9"/>
      <c r="AU61" s="9"/>
      <c r="AV61" s="9"/>
      <c r="AW61" s="9"/>
      <c r="AX61" s="9"/>
      <c r="AY61" s="9"/>
      <c r="AZ61" s="9"/>
      <c r="BA61" s="9"/>
      <c r="BB61" s="9"/>
      <c r="BC61" s="9"/>
      <c r="BD61" s="9"/>
      <c r="BE61" s="9"/>
      <c r="BF61" s="9"/>
    </row>
    <row r="62" spans="1:58" x14ac:dyDescent="0.25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31"/>
      <c r="Q62" s="31"/>
      <c r="R62" s="31"/>
      <c r="S62" s="31"/>
      <c r="T62" s="3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  <c r="AZ62" s="9"/>
      <c r="BA62" s="9"/>
      <c r="BB62" s="9"/>
      <c r="BC62" s="9"/>
      <c r="BD62" s="9"/>
      <c r="BE62" s="9"/>
      <c r="BF62" s="9"/>
    </row>
    <row r="63" spans="1:58" x14ac:dyDescent="0.25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31"/>
      <c r="Q63" s="31"/>
      <c r="R63" s="31"/>
      <c r="S63" s="31"/>
      <c r="T63" s="28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9"/>
      <c r="AP63" s="9"/>
      <c r="AQ63" s="9"/>
      <c r="AR63" s="9"/>
      <c r="AS63" s="9"/>
      <c r="AT63" s="9"/>
      <c r="AU63" s="9"/>
      <c r="AV63" s="9"/>
      <c r="AW63" s="9"/>
      <c r="AX63" s="9"/>
      <c r="AY63" s="9"/>
      <c r="AZ63" s="9"/>
      <c r="BA63" s="9"/>
      <c r="BB63" s="9"/>
      <c r="BC63" s="9"/>
      <c r="BD63" s="9"/>
      <c r="BE63" s="9"/>
      <c r="BF63" s="9"/>
    </row>
    <row r="64" spans="1:58" x14ac:dyDescent="0.25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31"/>
      <c r="Q64" s="31"/>
      <c r="R64" s="31"/>
      <c r="S64" s="31"/>
      <c r="T64" s="3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9"/>
      <c r="AP64" s="9"/>
      <c r="AQ64" s="9"/>
      <c r="AR64" s="9"/>
      <c r="AS64" s="9"/>
      <c r="AT64" s="9"/>
      <c r="AU64" s="9"/>
      <c r="AV64" s="9"/>
      <c r="AW64" s="9"/>
      <c r="AX64" s="9"/>
      <c r="AY64" s="9"/>
      <c r="AZ64" s="9"/>
      <c r="BA64" s="9"/>
      <c r="BB64" s="9"/>
      <c r="BC64" s="9"/>
      <c r="BD64" s="9"/>
      <c r="BE64" s="9"/>
      <c r="BF64" s="9"/>
    </row>
    <row r="65" spans="1:58" x14ac:dyDescent="0.25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31"/>
      <c r="Q65" s="31"/>
      <c r="R65" s="31"/>
      <c r="S65" s="31"/>
      <c r="T65" s="3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9"/>
      <c r="AP65" s="9"/>
      <c r="AQ65" s="9"/>
      <c r="AR65" s="9"/>
      <c r="AS65" s="9"/>
      <c r="AT65" s="9"/>
      <c r="AU65" s="9"/>
      <c r="AV65" s="9"/>
      <c r="AW65" s="9"/>
      <c r="AX65" s="9"/>
      <c r="AY65" s="9"/>
      <c r="AZ65" s="9"/>
      <c r="BA65" s="9"/>
      <c r="BB65" s="9"/>
      <c r="BC65" s="9"/>
      <c r="BD65" s="9"/>
      <c r="BE65" s="9"/>
      <c r="BF65" s="9"/>
    </row>
    <row r="66" spans="1:58" x14ac:dyDescent="0.25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31"/>
      <c r="Q66" s="31"/>
      <c r="R66" s="31"/>
      <c r="S66" s="31"/>
      <c r="T66" s="3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9"/>
      <c r="AP66" s="9"/>
      <c r="AQ66" s="9"/>
      <c r="AR66" s="9"/>
      <c r="AS66" s="9"/>
      <c r="AT66" s="9"/>
      <c r="AU66" s="9"/>
      <c r="AV66" s="9"/>
      <c r="AW66" s="9"/>
      <c r="AX66" s="9"/>
      <c r="AY66" s="9"/>
      <c r="AZ66" s="9"/>
      <c r="BA66" s="9"/>
      <c r="BB66" s="9"/>
      <c r="BC66" s="9"/>
      <c r="BD66" s="9"/>
      <c r="BE66" s="9"/>
      <c r="BF66" s="9"/>
    </row>
    <row r="67" spans="1:58" x14ac:dyDescent="0.25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31"/>
      <c r="Q67" s="31"/>
      <c r="R67" s="31"/>
      <c r="S67" s="31"/>
      <c r="T67" s="3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9"/>
      <c r="AP67" s="9"/>
      <c r="AQ67" s="9"/>
      <c r="AR67" s="9"/>
      <c r="AS67" s="9"/>
      <c r="AT67" s="9"/>
      <c r="AU67" s="9"/>
      <c r="AV67" s="9"/>
      <c r="AW67" s="9"/>
      <c r="AX67" s="9"/>
      <c r="AY67" s="9"/>
      <c r="AZ67" s="9"/>
      <c r="BA67" s="9"/>
      <c r="BB67" s="9"/>
      <c r="BC67" s="9"/>
      <c r="BD67" s="9"/>
      <c r="BE67" s="9"/>
      <c r="BF67" s="9"/>
    </row>
    <row r="68" spans="1:58" x14ac:dyDescent="0.25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31"/>
      <c r="Q68" s="31"/>
      <c r="R68" s="31"/>
      <c r="S68" s="31"/>
      <c r="T68" s="3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9"/>
      <c r="AP68" s="9"/>
      <c r="AQ68" s="9"/>
      <c r="AR68" s="9"/>
      <c r="AS68" s="9"/>
      <c r="AT68" s="9"/>
      <c r="AU68" s="9"/>
      <c r="AV68" s="9"/>
      <c r="AW68" s="9"/>
      <c r="AX68" s="9"/>
      <c r="AY68" s="9"/>
      <c r="AZ68" s="9"/>
      <c r="BA68" s="9"/>
      <c r="BB68" s="9"/>
      <c r="BC68" s="9"/>
      <c r="BD68" s="9"/>
      <c r="BE68" s="9"/>
      <c r="BF68" s="9"/>
    </row>
    <row r="69" spans="1:58" x14ac:dyDescent="0.25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31"/>
      <c r="Q69" s="31"/>
      <c r="R69" s="31"/>
      <c r="S69" s="31"/>
      <c r="T69" s="3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9"/>
      <c r="AP69" s="9"/>
      <c r="AQ69" s="9"/>
      <c r="AR69" s="9"/>
      <c r="AS69" s="9"/>
      <c r="AT69" s="9"/>
      <c r="AU69" s="9"/>
      <c r="AV69" s="9"/>
      <c r="AW69" s="9"/>
      <c r="AX69" s="9"/>
      <c r="AY69" s="9"/>
      <c r="AZ69" s="9"/>
      <c r="BA69" s="9"/>
      <c r="BB69" s="9"/>
      <c r="BC69" s="9"/>
      <c r="BD69" s="9"/>
      <c r="BE69" s="9"/>
      <c r="BF69" s="9"/>
    </row>
    <row r="70" spans="1:58" x14ac:dyDescent="0.25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31"/>
      <c r="Q70" s="31"/>
      <c r="R70" s="31"/>
      <c r="S70" s="31"/>
      <c r="T70" s="3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9"/>
      <c r="AP70" s="9"/>
      <c r="AQ70" s="9"/>
      <c r="AR70" s="9"/>
      <c r="AS70" s="9"/>
      <c r="AT70" s="9"/>
      <c r="AU70" s="9"/>
      <c r="AV70" s="9"/>
      <c r="AW70" s="9"/>
      <c r="AX70" s="9"/>
      <c r="AY70" s="9"/>
      <c r="AZ70" s="9"/>
      <c r="BA70" s="9"/>
      <c r="BB70" s="9"/>
      <c r="BC70" s="9"/>
      <c r="BD70" s="9"/>
      <c r="BE70" s="9"/>
      <c r="BF70" s="9"/>
    </row>
    <row r="71" spans="1:58" x14ac:dyDescent="0.25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31"/>
      <c r="Q71" s="31"/>
      <c r="R71" s="31"/>
      <c r="S71" s="31"/>
      <c r="T71" s="3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9"/>
      <c r="AP71" s="9"/>
      <c r="AQ71" s="9"/>
      <c r="AR71" s="9"/>
      <c r="AS71" s="9"/>
      <c r="AT71" s="9"/>
      <c r="AU71" s="9"/>
      <c r="AV71" s="9"/>
      <c r="AW71" s="9"/>
      <c r="AX71" s="9"/>
      <c r="AY71" s="9"/>
      <c r="AZ71" s="9"/>
      <c r="BA71" s="9"/>
      <c r="BB71" s="9"/>
      <c r="BC71" s="9"/>
      <c r="BD71" s="9"/>
      <c r="BE71" s="9"/>
      <c r="BF71" s="9"/>
    </row>
    <row r="72" spans="1:58" x14ac:dyDescent="0.25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31"/>
      <c r="Q72" s="31"/>
      <c r="R72" s="31"/>
      <c r="S72" s="31"/>
      <c r="T72" s="3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9"/>
      <c r="AP72" s="9"/>
      <c r="AQ72" s="9"/>
      <c r="AR72" s="9"/>
      <c r="AS72" s="9"/>
      <c r="AT72" s="9"/>
      <c r="AU72" s="9"/>
      <c r="AV72" s="9"/>
      <c r="AW72" s="9"/>
      <c r="AX72" s="9"/>
      <c r="AY72" s="9"/>
      <c r="AZ72" s="9"/>
      <c r="BA72" s="9"/>
      <c r="BB72" s="9"/>
      <c r="BC72" s="9"/>
      <c r="BD72" s="9"/>
      <c r="BE72" s="9"/>
      <c r="BF72" s="9"/>
    </row>
    <row r="73" spans="1:58" x14ac:dyDescent="0.25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31"/>
      <c r="Q73" s="31"/>
      <c r="R73" s="31"/>
      <c r="S73" s="31"/>
      <c r="T73" s="3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9"/>
      <c r="AP73" s="9"/>
      <c r="AQ73" s="9"/>
      <c r="AR73" s="9"/>
      <c r="AS73" s="9"/>
      <c r="AT73" s="9"/>
      <c r="AU73" s="9"/>
      <c r="AV73" s="9"/>
      <c r="AW73" s="9"/>
      <c r="AX73" s="9"/>
      <c r="AY73" s="9"/>
      <c r="AZ73" s="9"/>
      <c r="BA73" s="9"/>
      <c r="BB73" s="9"/>
      <c r="BC73" s="9"/>
      <c r="BD73" s="9"/>
      <c r="BE73" s="9"/>
      <c r="BF73" s="9"/>
    </row>
    <row r="74" spans="1:58" x14ac:dyDescent="0.25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31"/>
      <c r="Q74" s="31"/>
      <c r="R74" s="31"/>
      <c r="S74" s="31"/>
      <c r="T74" s="3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9"/>
      <c r="AP74" s="9"/>
      <c r="AQ74" s="9"/>
      <c r="AR74" s="9"/>
      <c r="AS74" s="9"/>
      <c r="AT74" s="9"/>
      <c r="AU74" s="9"/>
      <c r="AV74" s="9"/>
      <c r="AW74" s="9"/>
      <c r="AX74" s="9"/>
      <c r="AY74" s="9"/>
      <c r="AZ74" s="9"/>
      <c r="BA74" s="9"/>
      <c r="BB74" s="9"/>
      <c r="BC74" s="9"/>
      <c r="BD74" s="9"/>
      <c r="BE74" s="9"/>
      <c r="BF74" s="9"/>
    </row>
    <row r="75" spans="1:58" x14ac:dyDescent="0.25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31"/>
      <c r="Q75" s="31"/>
      <c r="R75" s="31"/>
      <c r="S75" s="31"/>
      <c r="T75" s="3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9"/>
      <c r="AP75" s="9"/>
      <c r="AQ75" s="9"/>
      <c r="AR75" s="9"/>
      <c r="AS75" s="9"/>
      <c r="AT75" s="9"/>
      <c r="AU75" s="9"/>
      <c r="AV75" s="9"/>
      <c r="AW75" s="9"/>
      <c r="AX75" s="9"/>
      <c r="AY75" s="9"/>
      <c r="AZ75" s="9"/>
      <c r="BA75" s="9"/>
      <c r="BB75" s="9"/>
      <c r="BC75" s="9"/>
      <c r="BD75" s="9"/>
      <c r="BE75" s="9"/>
      <c r="BF75" s="9"/>
    </row>
    <row r="76" spans="1:58" x14ac:dyDescent="0.25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31"/>
      <c r="Q76" s="31"/>
      <c r="R76" s="31"/>
      <c r="S76" s="31"/>
      <c r="T76" s="3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9"/>
      <c r="AP76" s="9"/>
      <c r="AQ76" s="9"/>
      <c r="AR76" s="9"/>
      <c r="AS76" s="9"/>
      <c r="AT76" s="9"/>
      <c r="AU76" s="9"/>
      <c r="AV76" s="9"/>
      <c r="AW76" s="9"/>
      <c r="AX76" s="9"/>
      <c r="AY76" s="9"/>
      <c r="AZ76" s="9"/>
      <c r="BA76" s="9"/>
      <c r="BB76" s="9"/>
      <c r="BC76" s="9"/>
      <c r="BD76" s="9"/>
      <c r="BE76" s="9"/>
      <c r="BF76" s="9"/>
    </row>
    <row r="77" spans="1:58" x14ac:dyDescent="0.25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31"/>
      <c r="Q77" s="31"/>
      <c r="R77" s="31"/>
      <c r="S77" s="31"/>
      <c r="T77" s="3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9"/>
      <c r="AP77" s="9"/>
      <c r="AQ77" s="9"/>
      <c r="AR77" s="9"/>
      <c r="AS77" s="9"/>
      <c r="AT77" s="9"/>
      <c r="AU77" s="9"/>
      <c r="AV77" s="9"/>
      <c r="AW77" s="9"/>
      <c r="AX77" s="9"/>
      <c r="AY77" s="9"/>
      <c r="AZ77" s="9"/>
      <c r="BA77" s="9"/>
      <c r="BB77" s="9"/>
      <c r="BC77" s="9"/>
      <c r="BD77" s="9"/>
      <c r="BE77" s="9"/>
      <c r="BF77" s="9"/>
    </row>
    <row r="78" spans="1:58" x14ac:dyDescent="0.25"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9"/>
      <c r="AP78" s="9"/>
      <c r="AQ78" s="9"/>
      <c r="AR78" s="9"/>
      <c r="AS78" s="9"/>
      <c r="AT78" s="9"/>
      <c r="AU78" s="9"/>
      <c r="AV78" s="9"/>
      <c r="AW78" s="9"/>
      <c r="AX78" s="9"/>
      <c r="AY78" s="9"/>
      <c r="AZ78" s="9"/>
      <c r="BA78" s="9"/>
      <c r="BB78" s="9"/>
      <c r="BC78" s="9"/>
      <c r="BD78" s="9"/>
      <c r="BE78" s="9"/>
      <c r="BF78" s="9"/>
    </row>
    <row r="79" spans="1:58" x14ac:dyDescent="0.25"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9"/>
      <c r="AP79" s="9"/>
      <c r="AQ79" s="9"/>
      <c r="AR79" s="9"/>
      <c r="AS79" s="9"/>
      <c r="AT79" s="9"/>
      <c r="AU79" s="9"/>
      <c r="AV79" s="9"/>
      <c r="AW79" s="9"/>
      <c r="AX79" s="9"/>
      <c r="AY79" s="9"/>
      <c r="AZ79" s="9"/>
      <c r="BA79" s="9"/>
      <c r="BB79" s="9"/>
      <c r="BC79" s="9"/>
      <c r="BD79" s="9"/>
      <c r="BE79" s="9"/>
      <c r="BF79" s="9"/>
    </row>
    <row r="80" spans="1:58" x14ac:dyDescent="0.25"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9"/>
      <c r="AP80" s="9"/>
      <c r="AQ80" s="9"/>
      <c r="AR80" s="9"/>
      <c r="AS80" s="9"/>
      <c r="AT80" s="9"/>
      <c r="AU80" s="9"/>
      <c r="AV80" s="9"/>
      <c r="AW80" s="9"/>
      <c r="AX80" s="9"/>
      <c r="AY80" s="9"/>
      <c r="AZ80" s="9"/>
      <c r="BA80" s="9"/>
      <c r="BB80" s="9"/>
      <c r="BC80" s="9"/>
      <c r="BD80" s="9"/>
      <c r="BE80" s="9"/>
      <c r="BF80" s="9"/>
    </row>
    <row r="81" spans="16:58" x14ac:dyDescent="0.25"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9"/>
      <c r="AP81" s="9"/>
      <c r="AQ81" s="9"/>
      <c r="AR81" s="9"/>
      <c r="AS81" s="9"/>
      <c r="AT81" s="9"/>
      <c r="AU81" s="9"/>
      <c r="AV81" s="9"/>
      <c r="AW81" s="9"/>
      <c r="AX81" s="9"/>
      <c r="AY81" s="9"/>
      <c r="AZ81" s="9"/>
      <c r="BA81" s="9"/>
      <c r="BB81" s="9"/>
      <c r="BC81" s="9"/>
      <c r="BD81" s="9"/>
      <c r="BE81" s="9"/>
      <c r="BF81" s="9"/>
    </row>
    <row r="82" spans="16:58" x14ac:dyDescent="0.25"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9"/>
      <c r="AP82" s="9"/>
      <c r="AQ82" s="9"/>
      <c r="AR82" s="9"/>
      <c r="AS82" s="9"/>
      <c r="AT82" s="9"/>
      <c r="AU82" s="9"/>
      <c r="AV82" s="9"/>
      <c r="AW82" s="9"/>
      <c r="AX82" s="9"/>
      <c r="AY82" s="9"/>
      <c r="AZ82" s="9"/>
      <c r="BA82" s="9"/>
      <c r="BB82" s="9"/>
      <c r="BC82" s="9"/>
      <c r="BD82" s="9"/>
      <c r="BE82" s="9"/>
      <c r="BF82" s="9"/>
    </row>
    <row r="83" spans="16:58" x14ac:dyDescent="0.25"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9"/>
      <c r="AP83" s="9"/>
      <c r="AQ83" s="9"/>
      <c r="AR83" s="9"/>
      <c r="AS83" s="9"/>
      <c r="AT83" s="9"/>
      <c r="AU83" s="9"/>
      <c r="AV83" s="9"/>
      <c r="AW83" s="9"/>
      <c r="AX83" s="9"/>
      <c r="AY83" s="9"/>
      <c r="AZ83" s="9"/>
      <c r="BA83" s="9"/>
      <c r="BB83" s="9"/>
      <c r="BC83" s="9"/>
      <c r="BD83" s="9"/>
      <c r="BE83" s="9"/>
      <c r="BF83" s="9"/>
    </row>
    <row r="84" spans="16:58" x14ac:dyDescent="0.25"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9"/>
      <c r="AP84" s="9"/>
      <c r="AQ84" s="9"/>
      <c r="AR84" s="9"/>
      <c r="AS84" s="9"/>
      <c r="AT84" s="9"/>
      <c r="AU84" s="9"/>
      <c r="AV84" s="9"/>
      <c r="AW84" s="9"/>
      <c r="AX84" s="9"/>
      <c r="AY84" s="9"/>
      <c r="AZ84" s="9"/>
      <c r="BA84" s="9"/>
      <c r="BB84" s="9"/>
      <c r="BC84" s="9"/>
      <c r="BD84" s="9"/>
      <c r="BE84" s="9"/>
      <c r="BF84" s="9"/>
    </row>
    <row r="85" spans="16:58" x14ac:dyDescent="0.25"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9"/>
      <c r="AP85" s="9"/>
      <c r="AQ85" s="9"/>
      <c r="AR85" s="9"/>
      <c r="AS85" s="9"/>
      <c r="AT85" s="9"/>
      <c r="AU85" s="9"/>
      <c r="AV85" s="9"/>
      <c r="AW85" s="9"/>
      <c r="AX85" s="9"/>
      <c r="AY85" s="9"/>
      <c r="AZ85" s="9"/>
      <c r="BA85" s="9"/>
      <c r="BB85" s="9"/>
      <c r="BC85" s="9"/>
      <c r="BD85" s="9"/>
      <c r="BE85" s="9"/>
      <c r="BF85" s="9"/>
    </row>
    <row r="86" spans="16:58" x14ac:dyDescent="0.25"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9"/>
      <c r="AP86" s="9"/>
      <c r="AQ86" s="9"/>
      <c r="AR86" s="9"/>
      <c r="AS86" s="9"/>
      <c r="AT86" s="9"/>
      <c r="AU86" s="9"/>
      <c r="AV86" s="9"/>
      <c r="AW86" s="9"/>
      <c r="AX86" s="9"/>
      <c r="AY86" s="9"/>
      <c r="AZ86" s="9"/>
      <c r="BA86" s="9"/>
      <c r="BB86" s="9"/>
      <c r="BC86" s="9"/>
      <c r="BD86" s="9"/>
      <c r="BE86" s="9"/>
      <c r="BF86" s="9"/>
    </row>
    <row r="87" spans="16:58" x14ac:dyDescent="0.25"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9"/>
      <c r="AP87" s="9"/>
      <c r="AQ87" s="9"/>
      <c r="AR87" s="9"/>
      <c r="AS87" s="9"/>
      <c r="AT87" s="9"/>
      <c r="AU87" s="9"/>
      <c r="AV87" s="9"/>
      <c r="AW87" s="9"/>
      <c r="AX87" s="9"/>
      <c r="AY87" s="9"/>
      <c r="AZ87" s="9"/>
      <c r="BA87" s="9"/>
      <c r="BB87" s="9"/>
      <c r="BC87" s="9"/>
      <c r="BD87" s="9"/>
      <c r="BE87" s="9"/>
      <c r="BF87" s="9"/>
    </row>
    <row r="88" spans="16:58" x14ac:dyDescent="0.25"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9"/>
      <c r="AP88" s="9"/>
      <c r="AQ88" s="9"/>
      <c r="AR88" s="9"/>
      <c r="AS88" s="9"/>
      <c r="AT88" s="9"/>
      <c r="AU88" s="9"/>
      <c r="AV88" s="9"/>
      <c r="AW88" s="9"/>
      <c r="AX88" s="9"/>
      <c r="AY88" s="9"/>
      <c r="AZ88" s="9"/>
      <c r="BA88" s="9"/>
      <c r="BB88" s="9"/>
      <c r="BC88" s="9"/>
      <c r="BD88" s="9"/>
      <c r="BE88" s="9"/>
      <c r="BF88" s="9"/>
    </row>
    <row r="89" spans="16:58" x14ac:dyDescent="0.25"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9"/>
      <c r="AP89" s="9"/>
      <c r="AQ89" s="9"/>
      <c r="AR89" s="9"/>
      <c r="AS89" s="9"/>
      <c r="AT89" s="9"/>
      <c r="AU89" s="9"/>
      <c r="AV89" s="9"/>
      <c r="AW89" s="9"/>
      <c r="AX89" s="9"/>
      <c r="AY89" s="9"/>
      <c r="AZ89" s="9"/>
      <c r="BA89" s="9"/>
      <c r="BB89" s="9"/>
      <c r="BC89" s="9"/>
      <c r="BD89" s="9"/>
      <c r="BE89" s="9"/>
      <c r="BF89" s="9"/>
    </row>
    <row r="90" spans="16:58" x14ac:dyDescent="0.25"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9"/>
      <c r="AP90" s="9"/>
      <c r="AQ90" s="9"/>
      <c r="AR90" s="9"/>
      <c r="AS90" s="9"/>
      <c r="AT90" s="9"/>
      <c r="AU90" s="9"/>
      <c r="AV90" s="9"/>
      <c r="AW90" s="9"/>
      <c r="AX90" s="9"/>
      <c r="AY90" s="9"/>
      <c r="AZ90" s="9"/>
      <c r="BA90" s="9"/>
      <c r="BB90" s="9"/>
      <c r="BC90" s="9"/>
      <c r="BD90" s="9"/>
      <c r="BE90" s="9"/>
      <c r="BF90" s="9"/>
    </row>
    <row r="91" spans="16:58" x14ac:dyDescent="0.25"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9"/>
      <c r="AP91" s="9"/>
      <c r="AQ91" s="9"/>
      <c r="AR91" s="9"/>
      <c r="AS91" s="9"/>
      <c r="AT91" s="9"/>
      <c r="AU91" s="9"/>
      <c r="AV91" s="9"/>
      <c r="AW91" s="9"/>
      <c r="AX91" s="9"/>
      <c r="AY91" s="9"/>
      <c r="AZ91" s="9"/>
      <c r="BA91" s="9"/>
      <c r="BB91" s="9"/>
      <c r="BC91" s="9"/>
      <c r="BD91" s="9"/>
      <c r="BE91" s="9"/>
      <c r="BF91" s="9"/>
    </row>
    <row r="92" spans="16:58" x14ac:dyDescent="0.25"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9"/>
      <c r="AP92" s="9"/>
      <c r="AQ92" s="9"/>
      <c r="AR92" s="9"/>
      <c r="AS92" s="9"/>
      <c r="AT92" s="9"/>
      <c r="AU92" s="9"/>
      <c r="AV92" s="9"/>
      <c r="AW92" s="9"/>
      <c r="AX92" s="9"/>
      <c r="AY92" s="9"/>
      <c r="AZ92" s="9"/>
      <c r="BA92" s="9"/>
      <c r="BB92" s="9"/>
      <c r="BC92" s="9"/>
      <c r="BD92" s="9"/>
      <c r="BE92" s="9"/>
      <c r="BF92" s="9"/>
    </row>
    <row r="93" spans="16:58" x14ac:dyDescent="0.25"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9"/>
      <c r="AP93" s="9"/>
      <c r="AQ93" s="9"/>
      <c r="AR93" s="9"/>
      <c r="AS93" s="9"/>
      <c r="AT93" s="9"/>
      <c r="AU93" s="9"/>
      <c r="AV93" s="9"/>
      <c r="AW93" s="9"/>
      <c r="AX93" s="9"/>
      <c r="AY93" s="9"/>
      <c r="AZ93" s="9"/>
      <c r="BA93" s="9"/>
      <c r="BB93" s="9"/>
      <c r="BC93" s="9"/>
      <c r="BD93" s="9"/>
      <c r="BE93" s="9"/>
      <c r="BF93" s="9"/>
    </row>
    <row r="94" spans="16:58" x14ac:dyDescent="0.25"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9"/>
      <c r="AP94" s="9"/>
      <c r="AQ94" s="9"/>
      <c r="AR94" s="9"/>
      <c r="AS94" s="9"/>
      <c r="AT94" s="9"/>
      <c r="AU94" s="9"/>
      <c r="AV94" s="9"/>
      <c r="AW94" s="9"/>
      <c r="AX94" s="9"/>
      <c r="AY94" s="9"/>
      <c r="AZ94" s="9"/>
      <c r="BA94" s="9"/>
      <c r="BB94" s="9"/>
      <c r="BC94" s="9"/>
      <c r="BD94" s="9"/>
      <c r="BE94" s="9"/>
      <c r="BF94" s="9"/>
    </row>
    <row r="95" spans="16:58" x14ac:dyDescent="0.25"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9"/>
      <c r="AP95" s="9"/>
      <c r="AQ95" s="9"/>
      <c r="AR95" s="9"/>
      <c r="AS95" s="9"/>
      <c r="AT95" s="9"/>
      <c r="AU95" s="9"/>
      <c r="AV95" s="9"/>
      <c r="AW95" s="9"/>
      <c r="AX95" s="9"/>
      <c r="AY95" s="9"/>
      <c r="AZ95" s="9"/>
      <c r="BA95" s="9"/>
      <c r="BB95" s="9"/>
      <c r="BC95" s="9"/>
      <c r="BD95" s="9"/>
      <c r="BE95" s="9"/>
      <c r="BF95" s="9"/>
    </row>
    <row r="96" spans="16:58" x14ac:dyDescent="0.25"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9"/>
      <c r="AP96" s="9"/>
      <c r="AQ96" s="9"/>
      <c r="AR96" s="9"/>
      <c r="AS96" s="9"/>
      <c r="AT96" s="9"/>
      <c r="AU96" s="9"/>
      <c r="AV96" s="9"/>
      <c r="AW96" s="9"/>
      <c r="AX96" s="9"/>
      <c r="AY96" s="9"/>
      <c r="AZ96" s="9"/>
      <c r="BA96" s="9"/>
      <c r="BB96" s="9"/>
      <c r="BC96" s="9"/>
      <c r="BD96" s="9"/>
      <c r="BE96" s="9"/>
      <c r="BF96" s="9"/>
    </row>
    <row r="97" spans="16:58" x14ac:dyDescent="0.25"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9"/>
      <c r="AP97" s="9"/>
      <c r="AQ97" s="9"/>
      <c r="AR97" s="9"/>
      <c r="AS97" s="9"/>
      <c r="AT97" s="9"/>
      <c r="AU97" s="9"/>
      <c r="AV97" s="9"/>
      <c r="AW97" s="9"/>
      <c r="AX97" s="9"/>
      <c r="AY97" s="9"/>
      <c r="AZ97" s="9"/>
      <c r="BA97" s="9"/>
      <c r="BB97" s="9"/>
      <c r="BC97" s="9"/>
      <c r="BD97" s="9"/>
      <c r="BE97" s="9"/>
      <c r="BF97" s="9"/>
    </row>
    <row r="98" spans="16:58" x14ac:dyDescent="0.25"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9"/>
      <c r="AP98" s="9"/>
      <c r="AQ98" s="9"/>
      <c r="AR98" s="9"/>
      <c r="AS98" s="9"/>
      <c r="AT98" s="9"/>
      <c r="AU98" s="9"/>
      <c r="AV98" s="9"/>
      <c r="AW98" s="9"/>
      <c r="AX98" s="9"/>
      <c r="AY98" s="9"/>
      <c r="AZ98" s="9"/>
      <c r="BA98" s="9"/>
      <c r="BB98" s="9"/>
      <c r="BC98" s="9"/>
      <c r="BD98" s="9"/>
      <c r="BE98" s="9"/>
      <c r="BF98" s="9"/>
    </row>
    <row r="99" spans="16:58" x14ac:dyDescent="0.25"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9"/>
      <c r="AP99" s="9"/>
      <c r="AQ99" s="9"/>
      <c r="AR99" s="9"/>
      <c r="AS99" s="9"/>
      <c r="AT99" s="9"/>
      <c r="AU99" s="9"/>
      <c r="AV99" s="9"/>
      <c r="AW99" s="9"/>
      <c r="AX99" s="9"/>
      <c r="AY99" s="9"/>
      <c r="AZ99" s="9"/>
      <c r="BA99" s="9"/>
      <c r="BB99" s="9"/>
      <c r="BC99" s="9"/>
      <c r="BD99" s="9"/>
      <c r="BE99" s="9"/>
      <c r="BF99" s="9"/>
    </row>
    <row r="100" spans="16:58" x14ac:dyDescent="0.25"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9"/>
      <c r="AP100" s="9"/>
      <c r="AQ100" s="9"/>
      <c r="AR100" s="9"/>
      <c r="AS100" s="9"/>
      <c r="AT100" s="9"/>
      <c r="AU100" s="9"/>
      <c r="AV100" s="9"/>
      <c r="AW100" s="9"/>
      <c r="AX100" s="9"/>
      <c r="AY100" s="9"/>
      <c r="AZ100" s="9"/>
      <c r="BA100" s="9"/>
      <c r="BB100" s="9"/>
      <c r="BC100" s="9"/>
      <c r="BD100" s="9"/>
      <c r="BE100" s="9"/>
      <c r="BF100" s="9"/>
    </row>
    <row r="101" spans="16:58" x14ac:dyDescent="0.25"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9"/>
      <c r="AP101" s="9"/>
      <c r="AQ101" s="9"/>
      <c r="AR101" s="9"/>
      <c r="AS101" s="9"/>
      <c r="AT101" s="9"/>
      <c r="AU101" s="9"/>
      <c r="AV101" s="9"/>
      <c r="AW101" s="9"/>
      <c r="AX101" s="9"/>
      <c r="AY101" s="9"/>
      <c r="AZ101" s="9"/>
      <c r="BA101" s="9"/>
      <c r="BB101" s="9"/>
      <c r="BC101" s="9"/>
      <c r="BD101" s="9"/>
      <c r="BE101" s="9"/>
      <c r="BF101" s="9"/>
    </row>
    <row r="102" spans="16:58" x14ac:dyDescent="0.25"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9"/>
      <c r="AP102" s="9"/>
      <c r="AQ102" s="9"/>
      <c r="AR102" s="9"/>
      <c r="AS102" s="9"/>
      <c r="AT102" s="9"/>
      <c r="AU102" s="9"/>
      <c r="AV102" s="9"/>
      <c r="AW102" s="9"/>
      <c r="AX102" s="9"/>
      <c r="AY102" s="9"/>
      <c r="AZ102" s="9"/>
      <c r="BA102" s="9"/>
      <c r="BB102" s="9"/>
      <c r="BC102" s="9"/>
      <c r="BD102" s="9"/>
      <c r="BE102" s="9"/>
      <c r="BF102" s="9"/>
    </row>
    <row r="103" spans="16:58" x14ac:dyDescent="0.25"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9"/>
      <c r="AP103" s="9"/>
      <c r="AQ103" s="9"/>
      <c r="AR103" s="9"/>
      <c r="AS103" s="9"/>
      <c r="AT103" s="9"/>
      <c r="AU103" s="9"/>
      <c r="AV103" s="9"/>
      <c r="AW103" s="9"/>
      <c r="AX103" s="9"/>
      <c r="AY103" s="9"/>
      <c r="AZ103" s="9"/>
      <c r="BA103" s="9"/>
      <c r="BB103" s="9"/>
      <c r="BC103" s="9"/>
      <c r="BD103" s="9"/>
      <c r="BE103" s="9"/>
      <c r="BF103" s="9"/>
    </row>
    <row r="104" spans="16:58" x14ac:dyDescent="0.25"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9"/>
      <c r="AP104" s="9"/>
      <c r="AQ104" s="9"/>
      <c r="AR104" s="9"/>
      <c r="AS104" s="9"/>
      <c r="AT104" s="9"/>
      <c r="AU104" s="9"/>
      <c r="AV104" s="9"/>
      <c r="AW104" s="9"/>
      <c r="AX104" s="9"/>
      <c r="AY104" s="9"/>
      <c r="AZ104" s="9"/>
      <c r="BA104" s="9"/>
      <c r="BB104" s="9"/>
      <c r="BC104" s="9"/>
      <c r="BD104" s="9"/>
      <c r="BE104" s="9"/>
      <c r="BF104" s="9"/>
    </row>
    <row r="105" spans="16:58" x14ac:dyDescent="0.25"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9"/>
      <c r="AP105" s="9"/>
      <c r="AQ105" s="9"/>
      <c r="AR105" s="9"/>
      <c r="AS105" s="9"/>
      <c r="AT105" s="9"/>
      <c r="AU105" s="9"/>
      <c r="AV105" s="9"/>
      <c r="AW105" s="9"/>
      <c r="AX105" s="9"/>
      <c r="AY105" s="9"/>
      <c r="AZ105" s="9"/>
      <c r="BA105" s="9"/>
      <c r="BB105" s="9"/>
      <c r="BC105" s="9"/>
      <c r="BD105" s="9"/>
      <c r="BE105" s="9"/>
      <c r="BF105" s="9"/>
    </row>
    <row r="106" spans="16:58" x14ac:dyDescent="0.25"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9"/>
      <c r="AP106" s="9"/>
      <c r="AQ106" s="9"/>
      <c r="AR106" s="9"/>
      <c r="AS106" s="9"/>
      <c r="AT106" s="9"/>
      <c r="AU106" s="9"/>
      <c r="AV106" s="9"/>
      <c r="AW106" s="9"/>
      <c r="AX106" s="9"/>
      <c r="AY106" s="9"/>
      <c r="AZ106" s="9"/>
      <c r="BA106" s="9"/>
      <c r="BB106" s="9"/>
      <c r="BC106" s="9"/>
      <c r="BD106" s="9"/>
      <c r="BE106" s="9"/>
      <c r="BF106" s="9"/>
    </row>
    <row r="107" spans="16:58" x14ac:dyDescent="0.25"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9"/>
      <c r="AP107" s="9"/>
      <c r="AQ107" s="9"/>
      <c r="AR107" s="9"/>
      <c r="AS107" s="9"/>
      <c r="AT107" s="9"/>
      <c r="AU107" s="9"/>
      <c r="AV107" s="9"/>
      <c r="AW107" s="9"/>
      <c r="AX107" s="9"/>
      <c r="AY107" s="9"/>
      <c r="AZ107" s="9"/>
      <c r="BA107" s="9"/>
      <c r="BB107" s="9"/>
      <c r="BC107" s="9"/>
      <c r="BD107" s="9"/>
      <c r="BE107" s="9"/>
      <c r="BF107" s="9"/>
    </row>
    <row r="108" spans="16:58" x14ac:dyDescent="0.25"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9"/>
      <c r="AP108" s="9"/>
      <c r="AQ108" s="9"/>
      <c r="AR108" s="9"/>
      <c r="AS108" s="9"/>
      <c r="AT108" s="9"/>
      <c r="AU108" s="9"/>
      <c r="AV108" s="9"/>
      <c r="AW108" s="9"/>
      <c r="AX108" s="9"/>
      <c r="AY108" s="9"/>
      <c r="AZ108" s="9"/>
      <c r="BA108" s="9"/>
      <c r="BB108" s="9"/>
      <c r="BC108" s="9"/>
      <c r="BD108" s="9"/>
      <c r="BE108" s="9"/>
      <c r="BF108" s="9"/>
    </row>
    <row r="109" spans="16:58" x14ac:dyDescent="0.25"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9"/>
      <c r="AP109" s="9"/>
      <c r="AQ109" s="9"/>
      <c r="AR109" s="9"/>
      <c r="AS109" s="9"/>
      <c r="AT109" s="9"/>
      <c r="AU109" s="9"/>
      <c r="AV109" s="9"/>
      <c r="AW109" s="9"/>
      <c r="AX109" s="9"/>
      <c r="AY109" s="9"/>
      <c r="AZ109" s="9"/>
      <c r="BA109" s="9"/>
      <c r="BB109" s="9"/>
      <c r="BC109" s="9"/>
      <c r="BD109" s="9"/>
      <c r="BE109" s="9"/>
      <c r="BF109" s="9"/>
    </row>
    <row r="110" spans="16:58" x14ac:dyDescent="0.25"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9"/>
      <c r="AP110" s="9"/>
      <c r="AQ110" s="9"/>
      <c r="AR110" s="9"/>
      <c r="AS110" s="9"/>
      <c r="AT110" s="9"/>
      <c r="AU110" s="9"/>
      <c r="AV110" s="9"/>
      <c r="AW110" s="9"/>
      <c r="AX110" s="9"/>
      <c r="AY110" s="9"/>
      <c r="AZ110" s="9"/>
      <c r="BA110" s="9"/>
      <c r="BB110" s="9"/>
      <c r="BC110" s="9"/>
      <c r="BD110" s="9"/>
      <c r="BE110" s="9"/>
      <c r="BF110" s="9"/>
    </row>
    <row r="111" spans="16:58" x14ac:dyDescent="0.25"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9"/>
      <c r="AP111" s="9"/>
      <c r="AQ111" s="9"/>
      <c r="AR111" s="9"/>
      <c r="AS111" s="9"/>
      <c r="AT111" s="9"/>
      <c r="AU111" s="9"/>
      <c r="AV111" s="9"/>
      <c r="AW111" s="9"/>
      <c r="AX111" s="9"/>
      <c r="AY111" s="9"/>
      <c r="AZ111" s="9"/>
      <c r="BA111" s="9"/>
      <c r="BB111" s="9"/>
      <c r="BC111" s="9"/>
      <c r="BD111" s="9"/>
      <c r="BE111" s="9"/>
      <c r="BF111" s="9"/>
    </row>
    <row r="112" spans="16:58" x14ac:dyDescent="0.25"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9"/>
      <c r="AP112" s="9"/>
      <c r="AQ112" s="9"/>
      <c r="AR112" s="9"/>
      <c r="AS112" s="9"/>
      <c r="AT112" s="9"/>
      <c r="AU112" s="9"/>
      <c r="AV112" s="9"/>
      <c r="AW112" s="9"/>
      <c r="AX112" s="9"/>
      <c r="AY112" s="9"/>
      <c r="AZ112" s="9"/>
      <c r="BA112" s="9"/>
      <c r="BB112" s="9"/>
      <c r="BC112" s="9"/>
      <c r="BD112" s="9"/>
      <c r="BE112" s="9"/>
      <c r="BF112" s="9"/>
    </row>
    <row r="113" spans="16:58" x14ac:dyDescent="0.25"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9"/>
      <c r="AP113" s="9"/>
      <c r="AQ113" s="9"/>
      <c r="AR113" s="9"/>
      <c r="AS113" s="9"/>
      <c r="AT113" s="9"/>
      <c r="AU113" s="9"/>
      <c r="AV113" s="9"/>
      <c r="AW113" s="9"/>
      <c r="AX113" s="9"/>
      <c r="AY113" s="9"/>
      <c r="AZ113" s="9"/>
      <c r="BA113" s="9"/>
      <c r="BB113" s="9"/>
      <c r="BC113" s="9"/>
      <c r="BD113" s="9"/>
      <c r="BE113" s="9"/>
      <c r="BF113" s="9"/>
    </row>
    <row r="114" spans="16:58" x14ac:dyDescent="0.25"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9"/>
      <c r="AP114" s="9"/>
      <c r="AQ114" s="9"/>
      <c r="AR114" s="9"/>
      <c r="AS114" s="9"/>
      <c r="AT114" s="9"/>
      <c r="AU114" s="9"/>
      <c r="AV114" s="9"/>
      <c r="AW114" s="9"/>
      <c r="AX114" s="9"/>
      <c r="AY114" s="9"/>
      <c r="AZ114" s="9"/>
      <c r="BA114" s="9"/>
      <c r="BB114" s="9"/>
      <c r="BC114" s="9"/>
      <c r="BD114" s="9"/>
      <c r="BE114" s="9"/>
      <c r="BF114" s="9"/>
    </row>
    <row r="115" spans="16:58" x14ac:dyDescent="0.25"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9"/>
      <c r="AP115" s="9"/>
      <c r="AQ115" s="9"/>
      <c r="AR115" s="9"/>
      <c r="AS115" s="9"/>
      <c r="AT115" s="9"/>
      <c r="AU115" s="9"/>
      <c r="AV115" s="9"/>
      <c r="AW115" s="9"/>
      <c r="AX115" s="9"/>
      <c r="AY115" s="9"/>
      <c r="AZ115" s="9"/>
      <c r="BA115" s="9"/>
      <c r="BB115" s="9"/>
      <c r="BC115" s="9"/>
      <c r="BD115" s="9"/>
      <c r="BE115" s="9"/>
      <c r="BF115" s="9"/>
    </row>
    <row r="116" spans="16:58" x14ac:dyDescent="0.25"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9"/>
      <c r="AP116" s="9"/>
      <c r="AQ116" s="9"/>
      <c r="AR116" s="9"/>
      <c r="AS116" s="9"/>
      <c r="AT116" s="9"/>
      <c r="AU116" s="9"/>
      <c r="AV116" s="9"/>
      <c r="AW116" s="9"/>
      <c r="AX116" s="9"/>
      <c r="AY116" s="9"/>
      <c r="AZ116" s="9"/>
      <c r="BA116" s="9"/>
      <c r="BB116" s="9"/>
      <c r="BC116" s="9"/>
      <c r="BD116" s="9"/>
      <c r="BE116" s="9"/>
      <c r="BF116" s="9"/>
    </row>
    <row r="117" spans="16:58" x14ac:dyDescent="0.25"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9"/>
      <c r="AP117" s="9"/>
      <c r="AQ117" s="9"/>
      <c r="AR117" s="9"/>
      <c r="AS117" s="9"/>
      <c r="AT117" s="9"/>
      <c r="AU117" s="9"/>
      <c r="AV117" s="9"/>
      <c r="AW117" s="9"/>
      <c r="AX117" s="9"/>
      <c r="AY117" s="9"/>
      <c r="AZ117" s="9"/>
      <c r="BA117" s="9"/>
      <c r="BB117" s="9"/>
      <c r="BC117" s="9"/>
      <c r="BD117" s="9"/>
      <c r="BE117" s="9"/>
      <c r="BF117" s="9"/>
    </row>
    <row r="118" spans="16:58" x14ac:dyDescent="0.25"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9"/>
      <c r="AP118" s="9"/>
      <c r="AQ118" s="9"/>
      <c r="AR118" s="9"/>
      <c r="AS118" s="9"/>
      <c r="AT118" s="9"/>
      <c r="AU118" s="9"/>
      <c r="AV118" s="9"/>
      <c r="AW118" s="9"/>
      <c r="AX118" s="9"/>
      <c r="AY118" s="9"/>
      <c r="AZ118" s="9"/>
      <c r="BA118" s="9"/>
      <c r="BB118" s="9"/>
      <c r="BC118" s="9"/>
      <c r="BD118" s="9"/>
      <c r="BE118" s="9"/>
      <c r="BF118" s="9"/>
    </row>
    <row r="119" spans="16:58" x14ac:dyDescent="0.25"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9"/>
      <c r="AP119" s="9"/>
      <c r="AQ119" s="9"/>
      <c r="AR119" s="9"/>
      <c r="AS119" s="9"/>
      <c r="AT119" s="9"/>
      <c r="AU119" s="9"/>
      <c r="AV119" s="9"/>
      <c r="AW119" s="9"/>
      <c r="AX119" s="9"/>
      <c r="AY119" s="9"/>
      <c r="AZ119" s="9"/>
      <c r="BA119" s="9"/>
      <c r="BB119" s="9"/>
      <c r="BC119" s="9"/>
      <c r="BD119" s="9"/>
      <c r="BE119" s="9"/>
      <c r="BF119" s="9"/>
    </row>
    <row r="120" spans="16:58" x14ac:dyDescent="0.25"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9"/>
      <c r="AP120" s="9"/>
      <c r="AQ120" s="9"/>
      <c r="AR120" s="9"/>
      <c r="AS120" s="9"/>
      <c r="AT120" s="9"/>
      <c r="AU120" s="9"/>
      <c r="AV120" s="9"/>
      <c r="AW120" s="9"/>
      <c r="AX120" s="9"/>
      <c r="AY120" s="9"/>
      <c r="AZ120" s="9"/>
      <c r="BA120" s="9"/>
      <c r="BB120" s="9"/>
      <c r="BC120" s="9"/>
      <c r="BD120" s="9"/>
      <c r="BE120" s="9"/>
      <c r="BF120" s="9"/>
    </row>
    <row r="121" spans="16:58" x14ac:dyDescent="0.25"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9"/>
      <c r="AP121" s="9"/>
      <c r="AQ121" s="9"/>
      <c r="AR121" s="9"/>
      <c r="AS121" s="9"/>
      <c r="AT121" s="9"/>
      <c r="AU121" s="9"/>
      <c r="AV121" s="9"/>
      <c r="AW121" s="9"/>
      <c r="AX121" s="9"/>
      <c r="AY121" s="9"/>
      <c r="AZ121" s="9"/>
      <c r="BA121" s="9"/>
      <c r="BB121" s="9"/>
      <c r="BC121" s="9"/>
      <c r="BD121" s="9"/>
      <c r="BE121" s="9"/>
      <c r="BF121" s="9"/>
    </row>
    <row r="122" spans="16:58" x14ac:dyDescent="0.25"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9"/>
      <c r="AP122" s="9"/>
      <c r="AQ122" s="9"/>
      <c r="AR122" s="9"/>
      <c r="AS122" s="9"/>
      <c r="AT122" s="9"/>
      <c r="AU122" s="9"/>
      <c r="AV122" s="9"/>
      <c r="AW122" s="9"/>
      <c r="AX122" s="9"/>
      <c r="AY122" s="9"/>
      <c r="AZ122" s="9"/>
      <c r="BA122" s="9"/>
      <c r="BB122" s="9"/>
      <c r="BC122" s="9"/>
      <c r="BD122" s="9"/>
      <c r="BE122" s="9"/>
      <c r="BF122" s="9"/>
    </row>
    <row r="123" spans="16:58" x14ac:dyDescent="0.25"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9"/>
      <c r="AP123" s="9"/>
      <c r="AQ123" s="9"/>
      <c r="AR123" s="9"/>
      <c r="AS123" s="9"/>
      <c r="AT123" s="9"/>
      <c r="AU123" s="9"/>
      <c r="AV123" s="9"/>
      <c r="AW123" s="9"/>
      <c r="AX123" s="9"/>
      <c r="AY123" s="9"/>
      <c r="AZ123" s="9"/>
      <c r="BA123" s="9"/>
      <c r="BB123" s="9"/>
      <c r="BC123" s="9"/>
      <c r="BD123" s="9"/>
      <c r="BE123" s="9"/>
      <c r="BF123" s="9"/>
    </row>
    <row r="124" spans="16:58" x14ac:dyDescent="0.25"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9"/>
      <c r="AP124" s="9"/>
      <c r="AQ124" s="9"/>
      <c r="AR124" s="9"/>
      <c r="AS124" s="9"/>
      <c r="AT124" s="9"/>
      <c r="AU124" s="9"/>
      <c r="AV124" s="9"/>
      <c r="AW124" s="9"/>
      <c r="AX124" s="9"/>
      <c r="AY124" s="9"/>
      <c r="AZ124" s="9"/>
      <c r="BA124" s="9"/>
      <c r="BB124" s="9"/>
      <c r="BC124" s="9"/>
      <c r="BD124" s="9"/>
      <c r="BE124" s="9"/>
      <c r="BF124" s="9"/>
    </row>
    <row r="125" spans="16:58" x14ac:dyDescent="0.25"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9"/>
      <c r="AP125" s="9"/>
      <c r="AQ125" s="9"/>
      <c r="AR125" s="9"/>
      <c r="AS125" s="9"/>
      <c r="AT125" s="9"/>
      <c r="AU125" s="9"/>
      <c r="AV125" s="9"/>
      <c r="AW125" s="9"/>
      <c r="AX125" s="9"/>
      <c r="AY125" s="9"/>
      <c r="AZ125" s="9"/>
      <c r="BA125" s="9"/>
      <c r="BB125" s="9"/>
      <c r="BC125" s="9"/>
      <c r="BD125" s="9"/>
      <c r="BE125" s="9"/>
      <c r="BF125" s="9"/>
    </row>
    <row r="126" spans="16:58" x14ac:dyDescent="0.25"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9"/>
      <c r="AP126" s="9"/>
      <c r="AQ126" s="9"/>
      <c r="AR126" s="9"/>
      <c r="AS126" s="9"/>
      <c r="AT126" s="9"/>
      <c r="AU126" s="9"/>
      <c r="AV126" s="9"/>
      <c r="AW126" s="9"/>
      <c r="AX126" s="9"/>
      <c r="AY126" s="9"/>
      <c r="AZ126" s="9"/>
      <c r="BA126" s="9"/>
      <c r="BB126" s="9"/>
      <c r="BC126" s="9"/>
      <c r="BD126" s="9"/>
      <c r="BE126" s="9"/>
      <c r="BF126" s="9"/>
    </row>
    <row r="127" spans="16:58" x14ac:dyDescent="0.25"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9"/>
      <c r="AP127" s="9"/>
      <c r="AQ127" s="9"/>
      <c r="AR127" s="9"/>
      <c r="AS127" s="9"/>
      <c r="AT127" s="9"/>
      <c r="AU127" s="9"/>
      <c r="AV127" s="9"/>
      <c r="AW127" s="9"/>
      <c r="AX127" s="9"/>
      <c r="AY127" s="9"/>
      <c r="AZ127" s="9"/>
      <c r="BA127" s="9"/>
      <c r="BB127" s="9"/>
      <c r="BC127" s="9"/>
      <c r="BD127" s="9"/>
      <c r="BE127" s="9"/>
      <c r="BF127" s="9"/>
    </row>
    <row r="128" spans="16:58" x14ac:dyDescent="0.25"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9"/>
      <c r="AP128" s="9"/>
      <c r="AQ128" s="9"/>
      <c r="AR128" s="9"/>
      <c r="AS128" s="9"/>
      <c r="AT128" s="9"/>
      <c r="AU128" s="9"/>
      <c r="AV128" s="9"/>
      <c r="AW128" s="9"/>
      <c r="AX128" s="9"/>
      <c r="AY128" s="9"/>
      <c r="AZ128" s="9"/>
      <c r="BA128" s="9"/>
      <c r="BB128" s="9"/>
      <c r="BC128" s="9"/>
      <c r="BD128" s="9"/>
      <c r="BE128" s="9"/>
      <c r="BF128" s="9"/>
    </row>
    <row r="129" spans="16:58" x14ac:dyDescent="0.25"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9"/>
      <c r="AP129" s="9"/>
      <c r="AQ129" s="9"/>
      <c r="AR129" s="9"/>
      <c r="AS129" s="9"/>
      <c r="AT129" s="9"/>
      <c r="AU129" s="9"/>
      <c r="AV129" s="9"/>
      <c r="AW129" s="9"/>
      <c r="AX129" s="9"/>
      <c r="AY129" s="9"/>
      <c r="AZ129" s="9"/>
      <c r="BA129" s="9"/>
      <c r="BB129" s="9"/>
      <c r="BC129" s="9"/>
      <c r="BD129" s="9"/>
      <c r="BE129" s="9"/>
      <c r="BF129" s="9"/>
    </row>
    <row r="130" spans="16:58" x14ac:dyDescent="0.25"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9"/>
      <c r="AP130" s="9"/>
      <c r="AQ130" s="9"/>
      <c r="AR130" s="9"/>
      <c r="AS130" s="9"/>
      <c r="AT130" s="9"/>
      <c r="AU130" s="9"/>
      <c r="AV130" s="9"/>
      <c r="AW130" s="9"/>
      <c r="AX130" s="9"/>
      <c r="AY130" s="9"/>
      <c r="AZ130" s="9"/>
      <c r="BA130" s="9"/>
      <c r="BB130" s="9"/>
      <c r="BC130" s="9"/>
      <c r="BD130" s="9"/>
      <c r="BE130" s="9"/>
      <c r="BF130" s="9"/>
    </row>
    <row r="131" spans="16:58" x14ac:dyDescent="0.25"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9"/>
      <c r="AP131" s="9"/>
      <c r="AQ131" s="9"/>
      <c r="AR131" s="9"/>
      <c r="AS131" s="9"/>
      <c r="AT131" s="9"/>
      <c r="AU131" s="9"/>
      <c r="AV131" s="9"/>
      <c r="AW131" s="9"/>
      <c r="AX131" s="9"/>
      <c r="AY131" s="9"/>
      <c r="AZ131" s="9"/>
      <c r="BA131" s="9"/>
      <c r="BB131" s="9"/>
      <c r="BC131" s="9"/>
      <c r="BD131" s="9"/>
      <c r="BE131" s="9"/>
      <c r="BF131" s="9"/>
    </row>
    <row r="132" spans="16:58" x14ac:dyDescent="0.25"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9"/>
      <c r="AP132" s="9"/>
      <c r="AQ132" s="9"/>
      <c r="AR132" s="9"/>
      <c r="AS132" s="9"/>
      <c r="AT132" s="9"/>
      <c r="AU132" s="9"/>
      <c r="AV132" s="9"/>
      <c r="AW132" s="9"/>
      <c r="AX132" s="9"/>
      <c r="AY132" s="9"/>
      <c r="AZ132" s="9"/>
      <c r="BA132" s="9"/>
      <c r="BB132" s="9"/>
      <c r="BC132" s="9"/>
      <c r="BD132" s="9"/>
      <c r="BE132" s="9"/>
      <c r="BF132" s="9"/>
    </row>
    <row r="133" spans="16:58" x14ac:dyDescent="0.25"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9"/>
      <c r="AP133" s="9"/>
      <c r="AQ133" s="9"/>
      <c r="AR133" s="9"/>
      <c r="AS133" s="9"/>
      <c r="AT133" s="9"/>
      <c r="AU133" s="9"/>
      <c r="AV133" s="9"/>
      <c r="AW133" s="9"/>
      <c r="AX133" s="9"/>
      <c r="AY133" s="9"/>
      <c r="AZ133" s="9"/>
      <c r="BA133" s="9"/>
      <c r="BB133" s="9"/>
      <c r="BC133" s="9"/>
      <c r="BD133" s="9"/>
      <c r="BE133" s="9"/>
      <c r="BF133" s="9"/>
    </row>
    <row r="134" spans="16:58" x14ac:dyDescent="0.25"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9"/>
      <c r="AP134" s="9"/>
      <c r="AQ134" s="9"/>
      <c r="AR134" s="9"/>
      <c r="AS134" s="9"/>
      <c r="AT134" s="9"/>
      <c r="AU134" s="9"/>
      <c r="AV134" s="9"/>
      <c r="AW134" s="9"/>
      <c r="AX134" s="9"/>
      <c r="AY134" s="9"/>
      <c r="AZ134" s="9"/>
      <c r="BA134" s="9"/>
      <c r="BB134" s="9"/>
      <c r="BC134" s="9"/>
      <c r="BD134" s="9"/>
      <c r="BE134" s="9"/>
      <c r="BF134" s="9"/>
    </row>
    <row r="135" spans="16:58" x14ac:dyDescent="0.25"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9"/>
      <c r="AP135" s="9"/>
      <c r="AQ135" s="9"/>
      <c r="AR135" s="9"/>
      <c r="AS135" s="9"/>
      <c r="AT135" s="9"/>
      <c r="AU135" s="9"/>
      <c r="AV135" s="9"/>
      <c r="AW135" s="9"/>
      <c r="AX135" s="9"/>
      <c r="AY135" s="9"/>
      <c r="AZ135" s="9"/>
      <c r="BA135" s="9"/>
      <c r="BB135" s="9"/>
      <c r="BC135" s="9"/>
      <c r="BD135" s="9"/>
      <c r="BE135" s="9"/>
      <c r="BF135" s="9"/>
    </row>
    <row r="136" spans="16:58" x14ac:dyDescent="0.25"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</row>
    <row r="137" spans="16:58" x14ac:dyDescent="0.25"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</row>
    <row r="138" spans="16:58" x14ac:dyDescent="0.25"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</row>
    <row r="139" spans="16:58" x14ac:dyDescent="0.25"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</row>
    <row r="140" spans="16:58" x14ac:dyDescent="0.25"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</row>
    <row r="141" spans="16:58" x14ac:dyDescent="0.25"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</row>
    <row r="142" spans="16:58" x14ac:dyDescent="0.25"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</row>
    <row r="143" spans="16:58" x14ac:dyDescent="0.25"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</row>
    <row r="144" spans="16:58" x14ac:dyDescent="0.25"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</row>
    <row r="145" spans="16:40" x14ac:dyDescent="0.25"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</row>
    <row r="146" spans="16:40" x14ac:dyDescent="0.25"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</row>
    <row r="147" spans="16:40" x14ac:dyDescent="0.25"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</row>
    <row r="148" spans="16:40" x14ac:dyDescent="0.25"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</row>
    <row r="149" spans="16:40" x14ac:dyDescent="0.25"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</row>
    <row r="150" spans="16:40" x14ac:dyDescent="0.25"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</row>
    <row r="151" spans="16:40" x14ac:dyDescent="0.25"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</row>
    <row r="152" spans="16:40" x14ac:dyDescent="0.25"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</row>
    <row r="153" spans="16:40" x14ac:dyDescent="0.25"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</row>
    <row r="154" spans="16:40" x14ac:dyDescent="0.25"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</row>
    <row r="155" spans="16:40" x14ac:dyDescent="0.25"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</row>
    <row r="156" spans="16:40" x14ac:dyDescent="0.25"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</row>
    <row r="157" spans="16:40" x14ac:dyDescent="0.25"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</row>
    <row r="158" spans="16:40" x14ac:dyDescent="0.25"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</row>
    <row r="159" spans="16:40" x14ac:dyDescent="0.25"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</row>
    <row r="160" spans="16:40" x14ac:dyDescent="0.25"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</row>
    <row r="161" spans="16:40" x14ac:dyDescent="0.25"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</row>
    <row r="162" spans="16:40" x14ac:dyDescent="0.25"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</row>
    <row r="163" spans="16:40" x14ac:dyDescent="0.25"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</row>
    <row r="164" spans="16:40" x14ac:dyDescent="0.25"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</row>
    <row r="165" spans="16:40" x14ac:dyDescent="0.25"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</row>
    <row r="166" spans="16:40" x14ac:dyDescent="0.25"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</row>
    <row r="167" spans="16:40" x14ac:dyDescent="0.25"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</row>
    <row r="168" spans="16:40" x14ac:dyDescent="0.25"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</row>
    <row r="169" spans="16:40" x14ac:dyDescent="0.25"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</row>
    <row r="170" spans="16:40" x14ac:dyDescent="0.25"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</row>
    <row r="171" spans="16:40" x14ac:dyDescent="0.25"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</row>
    <row r="172" spans="16:40" x14ac:dyDescent="0.25"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</row>
    <row r="173" spans="16:40" x14ac:dyDescent="0.25"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</row>
    <row r="174" spans="16:40" x14ac:dyDescent="0.25"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</row>
    <row r="175" spans="16:40" x14ac:dyDescent="0.25"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</row>
    <row r="176" spans="16:40" x14ac:dyDescent="0.25"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</row>
    <row r="177" spans="16:40" x14ac:dyDescent="0.25"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</row>
    <row r="178" spans="16:40" x14ac:dyDescent="0.25"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</row>
    <row r="179" spans="16:40" x14ac:dyDescent="0.25"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</row>
    <row r="180" spans="16:40" x14ac:dyDescent="0.25"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</row>
    <row r="181" spans="16:40" x14ac:dyDescent="0.25"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</row>
    <row r="182" spans="16:40" x14ac:dyDescent="0.25"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</row>
    <row r="183" spans="16:40" x14ac:dyDescent="0.25"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</row>
    <row r="184" spans="16:40" x14ac:dyDescent="0.25"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</row>
    <row r="185" spans="16:40" x14ac:dyDescent="0.25"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</row>
    <row r="186" spans="16:40" x14ac:dyDescent="0.25"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</row>
    <row r="187" spans="16:40" x14ac:dyDescent="0.25"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</row>
    <row r="188" spans="16:40" x14ac:dyDescent="0.25"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</row>
    <row r="189" spans="16:40" x14ac:dyDescent="0.25"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</row>
    <row r="190" spans="16:40" x14ac:dyDescent="0.25"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</row>
    <row r="191" spans="16:40" x14ac:dyDescent="0.25"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</row>
    <row r="192" spans="16:40" x14ac:dyDescent="0.25"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</row>
    <row r="193" spans="16:40" x14ac:dyDescent="0.25"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</row>
    <row r="194" spans="16:40" x14ac:dyDescent="0.25"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</row>
    <row r="195" spans="16:40" x14ac:dyDescent="0.25"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</row>
    <row r="196" spans="16:40" x14ac:dyDescent="0.25"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</row>
    <row r="197" spans="16:40" x14ac:dyDescent="0.25"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</row>
    <row r="198" spans="16:40" x14ac:dyDescent="0.25"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</row>
    <row r="199" spans="16:40" x14ac:dyDescent="0.25"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</row>
    <row r="200" spans="16:40" x14ac:dyDescent="0.25"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</row>
    <row r="201" spans="16:40" x14ac:dyDescent="0.25">
      <c r="P201" s="10"/>
      <c r="Q201" s="10"/>
      <c r="R201" s="10"/>
      <c r="S201" s="10"/>
      <c r="T201" s="10"/>
      <c r="U201" s="10"/>
      <c r="V201" s="10"/>
      <c r="W201" s="10"/>
      <c r="X201" s="10"/>
      <c r="Y201" s="10"/>
      <c r="Z201" s="10"/>
      <c r="AA201" s="10"/>
      <c r="AB201" s="10"/>
      <c r="AC201" s="10"/>
      <c r="AD201" s="10"/>
      <c r="AE201" s="10"/>
      <c r="AF201" s="10"/>
      <c r="AG201" s="10"/>
      <c r="AH201" s="10"/>
      <c r="AI201" s="10"/>
      <c r="AJ201" s="10"/>
      <c r="AK201" s="10"/>
      <c r="AL201" s="10"/>
      <c r="AM201" s="10"/>
      <c r="AN201" s="10"/>
    </row>
    <row r="202" spans="16:40" x14ac:dyDescent="0.25">
      <c r="P202" s="10"/>
      <c r="Q202" s="10"/>
      <c r="R202" s="10"/>
      <c r="S202" s="10"/>
      <c r="T202" s="10"/>
      <c r="U202" s="10"/>
      <c r="V202" s="10"/>
      <c r="W202" s="10"/>
      <c r="X202" s="10"/>
      <c r="Y202" s="10"/>
      <c r="Z202" s="10"/>
      <c r="AA202" s="10"/>
      <c r="AB202" s="10"/>
      <c r="AC202" s="10"/>
      <c r="AD202" s="10"/>
      <c r="AE202" s="10"/>
      <c r="AF202" s="10"/>
      <c r="AG202" s="10"/>
      <c r="AH202" s="10"/>
      <c r="AI202" s="10"/>
      <c r="AJ202" s="10"/>
      <c r="AK202" s="10"/>
      <c r="AL202" s="10"/>
      <c r="AM202" s="10"/>
      <c r="AN202" s="10"/>
    </row>
    <row r="203" spans="16:40" x14ac:dyDescent="0.25">
      <c r="P203" s="10"/>
      <c r="Q203" s="10"/>
      <c r="R203" s="10"/>
      <c r="S203" s="10"/>
      <c r="T203" s="10"/>
      <c r="U203" s="10"/>
      <c r="V203" s="10"/>
      <c r="W203" s="10"/>
      <c r="X203" s="10"/>
      <c r="Y203" s="10"/>
      <c r="Z203" s="10"/>
      <c r="AA203" s="10"/>
      <c r="AB203" s="10"/>
      <c r="AC203" s="10"/>
      <c r="AD203" s="10"/>
      <c r="AE203" s="10"/>
      <c r="AF203" s="10"/>
      <c r="AG203" s="10"/>
      <c r="AH203" s="10"/>
      <c r="AI203" s="10"/>
      <c r="AJ203" s="10"/>
      <c r="AK203" s="10"/>
      <c r="AL203" s="10"/>
      <c r="AM203" s="10"/>
      <c r="AN203" s="10"/>
    </row>
    <row r="204" spans="16:40" x14ac:dyDescent="0.25">
      <c r="P204" s="10"/>
      <c r="Q204" s="10"/>
      <c r="R204" s="10"/>
      <c r="S204" s="10"/>
      <c r="T204" s="10"/>
      <c r="U204" s="10"/>
      <c r="V204" s="10"/>
      <c r="W204" s="10"/>
      <c r="X204" s="10"/>
      <c r="Y204" s="10"/>
      <c r="Z204" s="10"/>
      <c r="AA204" s="10"/>
      <c r="AB204" s="10"/>
      <c r="AC204" s="10"/>
      <c r="AD204" s="10"/>
      <c r="AE204" s="10"/>
      <c r="AF204" s="10"/>
      <c r="AG204" s="10"/>
      <c r="AH204" s="10"/>
      <c r="AI204" s="10"/>
      <c r="AJ204" s="10"/>
      <c r="AK204" s="10"/>
      <c r="AL204" s="10"/>
      <c r="AM204" s="10"/>
      <c r="AN204" s="10"/>
    </row>
    <row r="205" spans="16:40" x14ac:dyDescent="0.25">
      <c r="P205" s="10"/>
      <c r="Q205" s="10"/>
      <c r="R205" s="10"/>
      <c r="S205" s="10"/>
      <c r="T205" s="10"/>
      <c r="U205" s="10"/>
      <c r="V205" s="10"/>
      <c r="W205" s="10"/>
      <c r="X205" s="10"/>
      <c r="Y205" s="10"/>
      <c r="Z205" s="10"/>
      <c r="AA205" s="10"/>
      <c r="AB205" s="10"/>
      <c r="AC205" s="10"/>
      <c r="AD205" s="10"/>
      <c r="AE205" s="10"/>
      <c r="AF205" s="10"/>
      <c r="AG205" s="10"/>
      <c r="AH205" s="10"/>
      <c r="AI205" s="10"/>
      <c r="AJ205" s="10"/>
      <c r="AK205" s="10"/>
      <c r="AL205" s="10"/>
      <c r="AM205" s="10"/>
      <c r="AN205" s="10"/>
    </row>
    <row r="206" spans="16:40" x14ac:dyDescent="0.25">
      <c r="P206" s="10"/>
      <c r="Q206" s="10"/>
      <c r="R206" s="10"/>
      <c r="S206" s="10"/>
      <c r="T206" s="10"/>
      <c r="U206" s="10"/>
      <c r="V206" s="10"/>
      <c r="W206" s="10"/>
      <c r="X206" s="10"/>
      <c r="Y206" s="10"/>
      <c r="Z206" s="10"/>
      <c r="AA206" s="10"/>
      <c r="AB206" s="10"/>
      <c r="AC206" s="10"/>
      <c r="AD206" s="10"/>
      <c r="AE206" s="10"/>
      <c r="AF206" s="10"/>
      <c r="AG206" s="10"/>
      <c r="AH206" s="10"/>
      <c r="AI206" s="10"/>
      <c r="AJ206" s="10"/>
      <c r="AK206" s="10"/>
      <c r="AL206" s="10"/>
      <c r="AM206" s="10"/>
      <c r="AN206" s="10"/>
    </row>
    <row r="207" spans="16:40" x14ac:dyDescent="0.25">
      <c r="P207" s="10"/>
      <c r="Q207" s="10"/>
      <c r="R207" s="10"/>
      <c r="S207" s="10"/>
      <c r="T207" s="10"/>
      <c r="U207" s="10"/>
      <c r="V207" s="10"/>
      <c r="W207" s="10"/>
      <c r="X207" s="10"/>
      <c r="Y207" s="10"/>
      <c r="Z207" s="10"/>
      <c r="AA207" s="10"/>
      <c r="AB207" s="10"/>
      <c r="AC207" s="10"/>
      <c r="AD207" s="10"/>
      <c r="AE207" s="10"/>
      <c r="AF207" s="10"/>
      <c r="AG207" s="10"/>
      <c r="AH207" s="10"/>
      <c r="AI207" s="10"/>
      <c r="AJ207" s="10"/>
      <c r="AK207" s="10"/>
      <c r="AL207" s="10"/>
      <c r="AM207" s="10"/>
      <c r="AN207" s="10"/>
    </row>
    <row r="208" spans="16:40" x14ac:dyDescent="0.25">
      <c r="P208" s="10"/>
      <c r="Q208" s="10"/>
      <c r="R208" s="10"/>
      <c r="S208" s="10"/>
      <c r="T208" s="10"/>
      <c r="U208" s="10"/>
      <c r="V208" s="10"/>
      <c r="W208" s="10"/>
      <c r="X208" s="10"/>
      <c r="Y208" s="10"/>
      <c r="Z208" s="10"/>
      <c r="AA208" s="10"/>
      <c r="AB208" s="10"/>
      <c r="AC208" s="10"/>
      <c r="AD208" s="10"/>
      <c r="AE208" s="10"/>
      <c r="AF208" s="10"/>
      <c r="AG208" s="10"/>
      <c r="AH208" s="10"/>
      <c r="AI208" s="10"/>
      <c r="AJ208" s="10"/>
      <c r="AK208" s="10"/>
      <c r="AL208" s="10"/>
      <c r="AM208" s="10"/>
      <c r="AN208" s="10"/>
    </row>
    <row r="209" spans="16:40" x14ac:dyDescent="0.25">
      <c r="P209" s="10"/>
      <c r="Q209" s="10"/>
      <c r="R209" s="10"/>
      <c r="S209" s="10"/>
      <c r="T209" s="10"/>
      <c r="U209" s="10"/>
      <c r="V209" s="10"/>
      <c r="W209" s="10"/>
      <c r="X209" s="10"/>
      <c r="Y209" s="10"/>
      <c r="Z209" s="10"/>
      <c r="AA209" s="10"/>
      <c r="AB209" s="10"/>
      <c r="AC209" s="10"/>
      <c r="AD209" s="10"/>
      <c r="AE209" s="10"/>
      <c r="AF209" s="10"/>
      <c r="AG209" s="10"/>
      <c r="AH209" s="10"/>
      <c r="AI209" s="10"/>
      <c r="AJ209" s="10"/>
      <c r="AK209" s="10"/>
      <c r="AL209" s="10"/>
      <c r="AM209" s="10"/>
      <c r="AN209" s="10"/>
    </row>
    <row r="210" spans="16:40" x14ac:dyDescent="0.25">
      <c r="P210" s="10"/>
      <c r="Q210" s="10"/>
      <c r="R210" s="10"/>
      <c r="S210" s="10"/>
      <c r="T210" s="10"/>
      <c r="U210" s="10"/>
      <c r="V210" s="10"/>
      <c r="W210" s="10"/>
      <c r="X210" s="10"/>
      <c r="Y210" s="10"/>
      <c r="Z210" s="10"/>
      <c r="AA210" s="10"/>
      <c r="AB210" s="10"/>
      <c r="AC210" s="10"/>
      <c r="AD210" s="10"/>
      <c r="AE210" s="10"/>
      <c r="AF210" s="10"/>
      <c r="AG210" s="10"/>
      <c r="AH210" s="10"/>
      <c r="AI210" s="10"/>
      <c r="AJ210" s="10"/>
      <c r="AK210" s="10"/>
      <c r="AL210" s="10"/>
      <c r="AM210" s="10"/>
      <c r="AN210" s="10"/>
    </row>
    <row r="211" spans="16:40" x14ac:dyDescent="0.25">
      <c r="P211" s="10"/>
      <c r="Q211" s="10"/>
      <c r="R211" s="10"/>
      <c r="S211" s="10"/>
      <c r="T211" s="10"/>
      <c r="U211" s="10"/>
      <c r="V211" s="10"/>
      <c r="W211" s="10"/>
      <c r="X211" s="10"/>
      <c r="Y211" s="10"/>
      <c r="Z211" s="10"/>
      <c r="AA211" s="10"/>
      <c r="AB211" s="10"/>
      <c r="AC211" s="10"/>
      <c r="AD211" s="10"/>
      <c r="AE211" s="10"/>
      <c r="AF211" s="10"/>
      <c r="AG211" s="10"/>
      <c r="AH211" s="10"/>
      <c r="AI211" s="10"/>
      <c r="AJ211" s="10"/>
      <c r="AK211" s="10"/>
      <c r="AL211" s="10"/>
      <c r="AM211" s="10"/>
      <c r="AN211" s="10"/>
    </row>
    <row r="212" spans="16:40" x14ac:dyDescent="0.25">
      <c r="P212" s="10"/>
      <c r="Q212" s="10"/>
      <c r="R212" s="10"/>
      <c r="S212" s="10"/>
      <c r="T212" s="10"/>
      <c r="U212" s="10"/>
      <c r="V212" s="10"/>
      <c r="W212" s="10"/>
      <c r="X212" s="10"/>
      <c r="Y212" s="10"/>
      <c r="Z212" s="10"/>
      <c r="AA212" s="10"/>
      <c r="AB212" s="10"/>
      <c r="AC212" s="10"/>
      <c r="AD212" s="10"/>
      <c r="AE212" s="10"/>
      <c r="AF212" s="10"/>
      <c r="AG212" s="10"/>
      <c r="AH212" s="10"/>
      <c r="AI212" s="10"/>
      <c r="AJ212" s="10"/>
      <c r="AK212" s="10"/>
      <c r="AL212" s="10"/>
      <c r="AM212" s="10"/>
      <c r="AN212" s="10"/>
    </row>
    <row r="213" spans="16:40" x14ac:dyDescent="0.25">
      <c r="P213" s="10"/>
      <c r="Q213" s="10"/>
      <c r="R213" s="10"/>
      <c r="S213" s="10"/>
      <c r="T213" s="10"/>
      <c r="U213" s="10"/>
      <c r="V213" s="10"/>
      <c r="W213" s="10"/>
      <c r="X213" s="10"/>
      <c r="Y213" s="10"/>
      <c r="Z213" s="10"/>
      <c r="AA213" s="10"/>
      <c r="AB213" s="10"/>
      <c r="AC213" s="10"/>
      <c r="AD213" s="10"/>
      <c r="AE213" s="10"/>
      <c r="AF213" s="10"/>
      <c r="AG213" s="10"/>
      <c r="AH213" s="10"/>
      <c r="AI213" s="10"/>
      <c r="AJ213" s="10"/>
      <c r="AK213" s="10"/>
      <c r="AL213" s="10"/>
      <c r="AM213" s="10"/>
      <c r="AN213" s="10"/>
    </row>
    <row r="214" spans="16:40" x14ac:dyDescent="0.25">
      <c r="P214" s="10"/>
      <c r="Q214" s="10"/>
      <c r="R214" s="10"/>
      <c r="S214" s="10"/>
      <c r="T214" s="10"/>
      <c r="U214" s="10"/>
      <c r="V214" s="10"/>
      <c r="W214" s="10"/>
      <c r="X214" s="10"/>
      <c r="Y214" s="10"/>
      <c r="Z214" s="10"/>
      <c r="AA214" s="10"/>
      <c r="AB214" s="10"/>
      <c r="AC214" s="10"/>
      <c r="AD214" s="10"/>
      <c r="AE214" s="10"/>
      <c r="AF214" s="10"/>
      <c r="AG214" s="10"/>
      <c r="AH214" s="10"/>
      <c r="AI214" s="10"/>
      <c r="AJ214" s="10"/>
      <c r="AK214" s="10"/>
      <c r="AL214" s="10"/>
      <c r="AM214" s="10"/>
      <c r="AN214" s="10"/>
    </row>
    <row r="215" spans="16:40" x14ac:dyDescent="0.25">
      <c r="P215" s="10"/>
      <c r="Q215" s="10"/>
      <c r="R215" s="10"/>
      <c r="S215" s="10"/>
      <c r="T215" s="10"/>
      <c r="U215" s="10"/>
      <c r="V215" s="10"/>
      <c r="W215" s="10"/>
      <c r="X215" s="10"/>
      <c r="Y215" s="10"/>
      <c r="Z215" s="10"/>
      <c r="AA215" s="10"/>
      <c r="AB215" s="10"/>
      <c r="AC215" s="10"/>
      <c r="AD215" s="10"/>
      <c r="AE215" s="10"/>
      <c r="AF215" s="10"/>
      <c r="AG215" s="10"/>
      <c r="AH215" s="10"/>
      <c r="AI215" s="10"/>
      <c r="AJ215" s="10"/>
      <c r="AK215" s="10"/>
      <c r="AL215" s="10"/>
      <c r="AM215" s="10"/>
      <c r="AN215" s="10"/>
    </row>
    <row r="216" spans="16:40" x14ac:dyDescent="0.25">
      <c r="P216" s="10"/>
      <c r="Q216" s="10"/>
      <c r="R216" s="10"/>
      <c r="S216" s="10"/>
      <c r="T216" s="10"/>
      <c r="U216" s="10"/>
      <c r="V216" s="10"/>
      <c r="W216" s="10"/>
      <c r="X216" s="10"/>
      <c r="Y216" s="10"/>
      <c r="Z216" s="10"/>
      <c r="AA216" s="10"/>
      <c r="AB216" s="10"/>
      <c r="AC216" s="10"/>
      <c r="AD216" s="10"/>
      <c r="AE216" s="10"/>
      <c r="AF216" s="10"/>
      <c r="AG216" s="10"/>
      <c r="AH216" s="10"/>
      <c r="AI216" s="10"/>
      <c r="AJ216" s="10"/>
      <c r="AK216" s="10"/>
      <c r="AL216" s="10"/>
      <c r="AM216" s="10"/>
      <c r="AN216" s="10"/>
    </row>
    <row r="217" spans="16:40" x14ac:dyDescent="0.25">
      <c r="P217" s="10"/>
      <c r="Q217" s="10"/>
      <c r="R217" s="10"/>
      <c r="S217" s="10"/>
      <c r="T217" s="10"/>
      <c r="U217" s="10"/>
      <c r="V217" s="10"/>
      <c r="W217" s="10"/>
      <c r="X217" s="10"/>
      <c r="Y217" s="10"/>
      <c r="Z217" s="10"/>
      <c r="AA217" s="10"/>
      <c r="AB217" s="10"/>
      <c r="AC217" s="10"/>
      <c r="AD217" s="10"/>
      <c r="AE217" s="10"/>
      <c r="AF217" s="10"/>
      <c r="AG217" s="10"/>
      <c r="AH217" s="10"/>
      <c r="AI217" s="10"/>
      <c r="AJ217" s="10"/>
      <c r="AK217" s="10"/>
      <c r="AL217" s="10"/>
      <c r="AM217" s="10"/>
      <c r="AN217" s="10"/>
    </row>
    <row r="218" spans="16:40" x14ac:dyDescent="0.25">
      <c r="P218" s="10"/>
      <c r="Q218" s="10"/>
      <c r="R218" s="10"/>
      <c r="S218" s="10"/>
      <c r="T218" s="10"/>
      <c r="U218" s="10"/>
      <c r="V218" s="10"/>
      <c r="W218" s="10"/>
      <c r="X218" s="10"/>
      <c r="Y218" s="10"/>
      <c r="Z218" s="10"/>
      <c r="AA218" s="10"/>
      <c r="AB218" s="10"/>
      <c r="AC218" s="10"/>
      <c r="AD218" s="10"/>
      <c r="AE218" s="10"/>
      <c r="AF218" s="10"/>
      <c r="AG218" s="10"/>
      <c r="AH218" s="10"/>
      <c r="AI218" s="10"/>
      <c r="AJ218" s="10"/>
      <c r="AK218" s="10"/>
      <c r="AL218" s="10"/>
      <c r="AM218" s="10"/>
      <c r="AN218" s="10"/>
    </row>
    <row r="219" spans="16:40" x14ac:dyDescent="0.25">
      <c r="P219" s="10"/>
      <c r="Q219" s="10"/>
      <c r="R219" s="10"/>
      <c r="S219" s="10"/>
      <c r="T219" s="10"/>
      <c r="U219" s="10"/>
      <c r="V219" s="10"/>
      <c r="W219" s="10"/>
      <c r="X219" s="10"/>
      <c r="Y219" s="10"/>
      <c r="Z219" s="10"/>
      <c r="AA219" s="10"/>
      <c r="AB219" s="10"/>
      <c r="AC219" s="10"/>
      <c r="AD219" s="10"/>
      <c r="AE219" s="10"/>
      <c r="AF219" s="10"/>
      <c r="AG219" s="10"/>
      <c r="AH219" s="10"/>
      <c r="AI219" s="10"/>
      <c r="AJ219" s="10"/>
      <c r="AK219" s="10"/>
      <c r="AL219" s="10"/>
      <c r="AM219" s="10"/>
      <c r="AN219" s="10"/>
    </row>
    <row r="220" spans="16:40" x14ac:dyDescent="0.25">
      <c r="P220" s="10"/>
      <c r="Q220" s="10"/>
      <c r="R220" s="10"/>
      <c r="S220" s="10"/>
      <c r="T220" s="10"/>
      <c r="U220" s="10"/>
      <c r="V220" s="10"/>
      <c r="W220" s="10"/>
      <c r="X220" s="10"/>
      <c r="Y220" s="10"/>
      <c r="Z220" s="10"/>
      <c r="AA220" s="10"/>
      <c r="AB220" s="10"/>
      <c r="AC220" s="10"/>
      <c r="AD220" s="10"/>
      <c r="AE220" s="10"/>
      <c r="AF220" s="10"/>
      <c r="AG220" s="10"/>
      <c r="AH220" s="10"/>
      <c r="AI220" s="10"/>
      <c r="AJ220" s="10"/>
      <c r="AK220" s="10"/>
      <c r="AL220" s="10"/>
      <c r="AM220" s="10"/>
      <c r="AN220" s="10"/>
    </row>
    <row r="221" spans="16:40" x14ac:dyDescent="0.25">
      <c r="P221" s="10"/>
      <c r="Q221" s="10"/>
      <c r="R221" s="10"/>
      <c r="S221" s="10"/>
      <c r="T221" s="10"/>
      <c r="U221" s="10"/>
      <c r="V221" s="10"/>
      <c r="W221" s="10"/>
      <c r="X221" s="10"/>
      <c r="Y221" s="10"/>
      <c r="Z221" s="10"/>
      <c r="AA221" s="10"/>
      <c r="AB221" s="10"/>
      <c r="AC221" s="10"/>
      <c r="AD221" s="10"/>
      <c r="AE221" s="10"/>
      <c r="AF221" s="10"/>
      <c r="AG221" s="10"/>
      <c r="AH221" s="10"/>
      <c r="AI221" s="10"/>
      <c r="AJ221" s="10"/>
      <c r="AK221" s="10"/>
      <c r="AL221" s="10"/>
      <c r="AM221" s="10"/>
      <c r="AN221" s="10"/>
    </row>
    <row r="222" spans="16:40" x14ac:dyDescent="0.25">
      <c r="P222" s="10"/>
      <c r="Q222" s="10"/>
      <c r="R222" s="10"/>
      <c r="S222" s="10"/>
      <c r="T222" s="10"/>
      <c r="U222" s="10"/>
      <c r="V222" s="10"/>
      <c r="W222" s="10"/>
      <c r="X222" s="10"/>
      <c r="Y222" s="10"/>
      <c r="Z222" s="10"/>
      <c r="AA222" s="10"/>
      <c r="AB222" s="10"/>
      <c r="AC222" s="10"/>
      <c r="AD222" s="10"/>
      <c r="AE222" s="10"/>
      <c r="AF222" s="10"/>
      <c r="AG222" s="10"/>
      <c r="AH222" s="10"/>
      <c r="AI222" s="10"/>
      <c r="AJ222" s="10"/>
      <c r="AK222" s="10"/>
      <c r="AL222" s="10"/>
      <c r="AM222" s="10"/>
      <c r="AN222" s="10"/>
    </row>
    <row r="223" spans="16:40" x14ac:dyDescent="0.25">
      <c r="P223" s="10"/>
      <c r="Q223" s="10"/>
      <c r="R223" s="10"/>
      <c r="S223" s="10"/>
      <c r="T223" s="10"/>
      <c r="U223" s="10"/>
      <c r="V223" s="10"/>
      <c r="W223" s="10"/>
      <c r="X223" s="10"/>
      <c r="Y223" s="10"/>
      <c r="Z223" s="10"/>
      <c r="AA223" s="10"/>
      <c r="AB223" s="10"/>
      <c r="AC223" s="10"/>
      <c r="AD223" s="10"/>
      <c r="AE223" s="10"/>
      <c r="AF223" s="10"/>
      <c r="AG223" s="10"/>
      <c r="AH223" s="10"/>
      <c r="AI223" s="10"/>
      <c r="AJ223" s="10"/>
      <c r="AK223" s="10"/>
      <c r="AL223" s="10"/>
      <c r="AM223" s="10"/>
      <c r="AN223" s="10"/>
    </row>
    <row r="224" spans="16:40" x14ac:dyDescent="0.25">
      <c r="P224" s="10"/>
      <c r="Q224" s="10"/>
      <c r="R224" s="10"/>
      <c r="S224" s="10"/>
      <c r="T224" s="10"/>
      <c r="U224" s="10"/>
      <c r="V224" s="10"/>
      <c r="W224" s="10"/>
      <c r="X224" s="10"/>
      <c r="Y224" s="10"/>
      <c r="Z224" s="10"/>
      <c r="AA224" s="10"/>
      <c r="AB224" s="10"/>
      <c r="AC224" s="10"/>
      <c r="AD224" s="10"/>
      <c r="AE224" s="10"/>
      <c r="AF224" s="10"/>
      <c r="AG224" s="10"/>
      <c r="AH224" s="10"/>
      <c r="AI224" s="10"/>
      <c r="AJ224" s="10"/>
      <c r="AK224" s="10"/>
      <c r="AL224" s="10"/>
      <c r="AM224" s="10"/>
      <c r="AN224" s="10"/>
    </row>
    <row r="225" spans="16:40" x14ac:dyDescent="0.25">
      <c r="P225" s="10"/>
      <c r="Q225" s="10"/>
      <c r="R225" s="10"/>
      <c r="S225" s="10"/>
      <c r="T225" s="10"/>
      <c r="U225" s="10"/>
      <c r="V225" s="10"/>
      <c r="W225" s="10"/>
      <c r="X225" s="10"/>
      <c r="Y225" s="10"/>
      <c r="Z225" s="10"/>
      <c r="AA225" s="10"/>
      <c r="AB225" s="10"/>
      <c r="AC225" s="10"/>
      <c r="AD225" s="10"/>
      <c r="AE225" s="10"/>
      <c r="AF225" s="10"/>
      <c r="AG225" s="10"/>
      <c r="AH225" s="10"/>
      <c r="AI225" s="10"/>
      <c r="AJ225" s="10"/>
      <c r="AK225" s="10"/>
      <c r="AL225" s="10"/>
      <c r="AM225" s="10"/>
      <c r="AN225" s="10"/>
    </row>
    <row r="226" spans="16:40" x14ac:dyDescent="0.25">
      <c r="P226" s="10"/>
      <c r="Q226" s="10"/>
      <c r="R226" s="10"/>
      <c r="S226" s="10"/>
      <c r="T226" s="10"/>
      <c r="U226" s="10"/>
      <c r="V226" s="10"/>
      <c r="W226" s="10"/>
      <c r="X226" s="10"/>
      <c r="Y226" s="10"/>
      <c r="Z226" s="10"/>
      <c r="AA226" s="10"/>
      <c r="AB226" s="10"/>
      <c r="AC226" s="10"/>
      <c r="AD226" s="10"/>
      <c r="AE226" s="10"/>
      <c r="AF226" s="10"/>
      <c r="AG226" s="10"/>
      <c r="AH226" s="10"/>
      <c r="AI226" s="10"/>
      <c r="AJ226" s="10"/>
      <c r="AK226" s="10"/>
      <c r="AL226" s="10"/>
      <c r="AM226" s="10"/>
      <c r="AN226" s="10"/>
    </row>
    <row r="227" spans="16:40" x14ac:dyDescent="0.25">
      <c r="P227" s="10"/>
      <c r="Q227" s="10"/>
      <c r="R227" s="10"/>
      <c r="S227" s="10"/>
      <c r="T227" s="10"/>
      <c r="U227" s="10"/>
      <c r="V227" s="10"/>
      <c r="W227" s="10"/>
      <c r="X227" s="10"/>
      <c r="Y227" s="10"/>
      <c r="Z227" s="10"/>
      <c r="AA227" s="10"/>
      <c r="AB227" s="10"/>
      <c r="AC227" s="10"/>
      <c r="AD227" s="10"/>
      <c r="AE227" s="10"/>
      <c r="AF227" s="10"/>
      <c r="AG227" s="10"/>
      <c r="AH227" s="10"/>
      <c r="AI227" s="10"/>
      <c r="AJ227" s="10"/>
      <c r="AK227" s="10"/>
      <c r="AL227" s="10"/>
      <c r="AM227" s="10"/>
      <c r="AN227" s="10"/>
    </row>
    <row r="228" spans="16:40" x14ac:dyDescent="0.25">
      <c r="P228" s="10"/>
      <c r="Q228" s="10"/>
      <c r="R228" s="10"/>
      <c r="S228" s="10"/>
      <c r="T228" s="10"/>
      <c r="U228" s="10"/>
      <c r="V228" s="10"/>
      <c r="W228" s="10"/>
      <c r="X228" s="10"/>
      <c r="Y228" s="10"/>
      <c r="Z228" s="10"/>
      <c r="AA228" s="10"/>
      <c r="AB228" s="10"/>
      <c r="AC228" s="10"/>
      <c r="AD228" s="10"/>
      <c r="AE228" s="10"/>
      <c r="AF228" s="10"/>
      <c r="AG228" s="10"/>
      <c r="AH228" s="10"/>
      <c r="AI228" s="10"/>
      <c r="AJ228" s="10"/>
      <c r="AK228" s="10"/>
      <c r="AL228" s="10"/>
      <c r="AM228" s="10"/>
      <c r="AN228" s="10"/>
    </row>
    <row r="229" spans="16:40" x14ac:dyDescent="0.25">
      <c r="P229" s="10"/>
      <c r="Q229" s="10"/>
      <c r="R229" s="10"/>
      <c r="S229" s="10"/>
      <c r="T229" s="10"/>
      <c r="U229" s="10"/>
      <c r="V229" s="10"/>
      <c r="W229" s="10"/>
      <c r="X229" s="10"/>
      <c r="Y229" s="10"/>
      <c r="Z229" s="10"/>
      <c r="AA229" s="10"/>
      <c r="AB229" s="10"/>
      <c r="AC229" s="10"/>
      <c r="AD229" s="10"/>
      <c r="AE229" s="10"/>
      <c r="AF229" s="10"/>
      <c r="AG229" s="10"/>
      <c r="AH229" s="10"/>
      <c r="AI229" s="10"/>
      <c r="AJ229" s="10"/>
      <c r="AK229" s="10"/>
      <c r="AL229" s="10"/>
      <c r="AM229" s="10"/>
      <c r="AN229" s="10"/>
    </row>
    <row r="230" spans="16:40" x14ac:dyDescent="0.25">
      <c r="P230" s="10"/>
      <c r="Q230" s="10"/>
      <c r="R230" s="10"/>
      <c r="S230" s="10"/>
      <c r="T230" s="10"/>
      <c r="U230" s="10"/>
      <c r="V230" s="10"/>
      <c r="W230" s="10"/>
      <c r="X230" s="10"/>
      <c r="Y230" s="10"/>
      <c r="Z230" s="10"/>
      <c r="AA230" s="10"/>
      <c r="AB230" s="10"/>
      <c r="AC230" s="10"/>
      <c r="AD230" s="10"/>
      <c r="AE230" s="10"/>
      <c r="AF230" s="10"/>
      <c r="AG230" s="10"/>
      <c r="AH230" s="10"/>
      <c r="AI230" s="10"/>
      <c r="AJ230" s="10"/>
      <c r="AK230" s="10"/>
      <c r="AL230" s="10"/>
      <c r="AM230" s="10"/>
      <c r="AN230" s="10"/>
    </row>
    <row r="231" spans="16:40" x14ac:dyDescent="0.25">
      <c r="P231" s="10"/>
      <c r="Q231" s="10"/>
      <c r="R231" s="10"/>
      <c r="S231" s="10"/>
      <c r="T231" s="10"/>
      <c r="U231" s="10"/>
      <c r="V231" s="10"/>
      <c r="W231" s="10"/>
      <c r="X231" s="10"/>
      <c r="Y231" s="10"/>
      <c r="Z231" s="10"/>
      <c r="AA231" s="10"/>
      <c r="AB231" s="10"/>
      <c r="AC231" s="10"/>
      <c r="AD231" s="10"/>
      <c r="AE231" s="10"/>
      <c r="AF231" s="10"/>
      <c r="AG231" s="10"/>
      <c r="AH231" s="10"/>
      <c r="AI231" s="10"/>
      <c r="AJ231" s="10"/>
      <c r="AK231" s="10"/>
      <c r="AL231" s="10"/>
      <c r="AM231" s="10"/>
      <c r="AN231" s="10"/>
    </row>
    <row r="232" spans="16:40" x14ac:dyDescent="0.25">
      <c r="P232" s="10"/>
      <c r="Q232" s="10"/>
      <c r="R232" s="10"/>
      <c r="S232" s="10"/>
      <c r="T232" s="10"/>
      <c r="U232" s="10"/>
      <c r="V232" s="10"/>
      <c r="W232" s="10"/>
      <c r="X232" s="10"/>
      <c r="Y232" s="10"/>
      <c r="Z232" s="10"/>
      <c r="AA232" s="10"/>
      <c r="AB232" s="10"/>
      <c r="AC232" s="10"/>
      <c r="AD232" s="10"/>
      <c r="AE232" s="10"/>
      <c r="AF232" s="10"/>
      <c r="AG232" s="10"/>
      <c r="AH232" s="10"/>
      <c r="AI232" s="10"/>
      <c r="AJ232" s="10"/>
      <c r="AK232" s="10"/>
      <c r="AL232" s="10"/>
      <c r="AM232" s="10"/>
      <c r="AN232" s="10"/>
    </row>
    <row r="233" spans="16:40" x14ac:dyDescent="0.25">
      <c r="P233" s="10"/>
      <c r="Q233" s="10"/>
      <c r="R233" s="10"/>
      <c r="S233" s="10"/>
      <c r="T233" s="10"/>
      <c r="U233" s="10"/>
      <c r="V233" s="10"/>
      <c r="W233" s="10"/>
      <c r="X233" s="10"/>
      <c r="Y233" s="10"/>
      <c r="Z233" s="10"/>
      <c r="AA233" s="10"/>
      <c r="AB233" s="10"/>
      <c r="AC233" s="10"/>
      <c r="AD233" s="10"/>
      <c r="AE233" s="10"/>
      <c r="AF233" s="10"/>
      <c r="AG233" s="10"/>
      <c r="AH233" s="10"/>
      <c r="AI233" s="10"/>
      <c r="AJ233" s="10"/>
      <c r="AK233" s="10"/>
      <c r="AL233" s="10"/>
      <c r="AM233" s="10"/>
      <c r="AN233" s="10"/>
    </row>
    <row r="234" spans="16:40" x14ac:dyDescent="0.25">
      <c r="P234" s="10"/>
      <c r="Q234" s="10"/>
      <c r="R234" s="10"/>
      <c r="S234" s="10"/>
      <c r="T234" s="10"/>
      <c r="U234" s="10"/>
      <c r="V234" s="10"/>
      <c r="W234" s="10"/>
      <c r="X234" s="10"/>
      <c r="Y234" s="10"/>
      <c r="Z234" s="10"/>
      <c r="AA234" s="10"/>
      <c r="AB234" s="10"/>
      <c r="AC234" s="10"/>
      <c r="AD234" s="10"/>
      <c r="AE234" s="10"/>
      <c r="AF234" s="10"/>
      <c r="AG234" s="10"/>
      <c r="AH234" s="10"/>
      <c r="AI234" s="10"/>
      <c r="AJ234" s="10"/>
      <c r="AK234" s="10"/>
      <c r="AL234" s="10"/>
      <c r="AM234" s="10"/>
      <c r="AN234" s="10"/>
    </row>
    <row r="235" spans="16:40" x14ac:dyDescent="0.25">
      <c r="P235" s="10"/>
      <c r="Q235" s="10"/>
      <c r="R235" s="10"/>
      <c r="S235" s="10"/>
      <c r="T235" s="10"/>
      <c r="U235" s="10"/>
      <c r="V235" s="10"/>
      <c r="W235" s="10"/>
      <c r="X235" s="10"/>
      <c r="Y235" s="10"/>
      <c r="Z235" s="10"/>
      <c r="AA235" s="10"/>
      <c r="AB235" s="10"/>
      <c r="AC235" s="10"/>
      <c r="AD235" s="10"/>
      <c r="AE235" s="10"/>
      <c r="AF235" s="10"/>
      <c r="AG235" s="10"/>
      <c r="AH235" s="10"/>
      <c r="AI235" s="10"/>
      <c r="AJ235" s="10"/>
      <c r="AK235" s="10"/>
      <c r="AL235" s="10"/>
      <c r="AM235" s="10"/>
      <c r="AN235" s="10"/>
    </row>
    <row r="236" spans="16:40" x14ac:dyDescent="0.25">
      <c r="P236" s="10"/>
      <c r="Q236" s="10"/>
      <c r="R236" s="10"/>
      <c r="S236" s="10"/>
      <c r="T236" s="10"/>
      <c r="U236" s="10"/>
      <c r="V236" s="10"/>
      <c r="W236" s="10"/>
      <c r="X236" s="10"/>
      <c r="Y236" s="10"/>
      <c r="Z236" s="10"/>
      <c r="AA236" s="10"/>
      <c r="AB236" s="10"/>
      <c r="AC236" s="10"/>
      <c r="AD236" s="10"/>
      <c r="AE236" s="10"/>
      <c r="AF236" s="10"/>
      <c r="AG236" s="10"/>
      <c r="AH236" s="10"/>
      <c r="AI236" s="10"/>
      <c r="AJ236" s="10"/>
      <c r="AK236" s="10"/>
      <c r="AL236" s="10"/>
      <c r="AM236" s="10"/>
      <c r="AN236" s="10"/>
    </row>
    <row r="237" spans="16:40" x14ac:dyDescent="0.25">
      <c r="P237" s="10"/>
      <c r="Q237" s="10"/>
      <c r="R237" s="10"/>
      <c r="S237" s="10"/>
      <c r="T237" s="10"/>
      <c r="U237" s="10"/>
      <c r="V237" s="10"/>
      <c r="W237" s="10"/>
      <c r="X237" s="10"/>
      <c r="Y237" s="10"/>
      <c r="Z237" s="10"/>
      <c r="AA237" s="10"/>
      <c r="AB237" s="10"/>
      <c r="AC237" s="10"/>
      <c r="AD237" s="10"/>
      <c r="AE237" s="10"/>
      <c r="AF237" s="10"/>
      <c r="AG237" s="10"/>
      <c r="AH237" s="10"/>
      <c r="AI237" s="10"/>
      <c r="AJ237" s="10"/>
      <c r="AK237" s="10"/>
      <c r="AL237" s="10"/>
      <c r="AM237" s="10"/>
      <c r="AN237" s="10"/>
    </row>
    <row r="238" spans="16:40" x14ac:dyDescent="0.25">
      <c r="P238" s="10"/>
      <c r="Q238" s="10"/>
      <c r="R238" s="10"/>
      <c r="S238" s="10"/>
      <c r="T238" s="10"/>
      <c r="U238" s="10"/>
      <c r="V238" s="10"/>
      <c r="W238" s="10"/>
      <c r="X238" s="10"/>
      <c r="Y238" s="10"/>
      <c r="Z238" s="10"/>
      <c r="AA238" s="10"/>
      <c r="AB238" s="10"/>
      <c r="AC238" s="10"/>
      <c r="AD238" s="10"/>
      <c r="AE238" s="10"/>
      <c r="AF238" s="10"/>
      <c r="AG238" s="10"/>
      <c r="AH238" s="10"/>
      <c r="AI238" s="10"/>
      <c r="AJ238" s="10"/>
      <c r="AK238" s="10"/>
      <c r="AL238" s="10"/>
      <c r="AM238" s="10"/>
      <c r="AN238" s="10"/>
    </row>
    <row r="239" spans="16:40" x14ac:dyDescent="0.25">
      <c r="P239" s="10"/>
      <c r="Q239" s="10"/>
      <c r="R239" s="10"/>
      <c r="S239" s="10"/>
      <c r="T239" s="10"/>
      <c r="U239" s="10"/>
      <c r="V239" s="10"/>
      <c r="W239" s="10"/>
      <c r="X239" s="10"/>
      <c r="Y239" s="10"/>
      <c r="Z239" s="10"/>
      <c r="AA239" s="10"/>
      <c r="AB239" s="10"/>
      <c r="AC239" s="10"/>
      <c r="AD239" s="10"/>
      <c r="AE239" s="10"/>
      <c r="AF239" s="10"/>
      <c r="AG239" s="10"/>
      <c r="AH239" s="10"/>
      <c r="AI239" s="10"/>
      <c r="AJ239" s="10"/>
      <c r="AK239" s="10"/>
      <c r="AL239" s="10"/>
      <c r="AM239" s="10"/>
      <c r="AN239" s="10"/>
    </row>
    <row r="240" spans="16:40" x14ac:dyDescent="0.25">
      <c r="P240" s="10"/>
      <c r="Q240" s="10"/>
      <c r="R240" s="10"/>
      <c r="S240" s="10"/>
      <c r="T240" s="10"/>
      <c r="U240" s="10"/>
      <c r="V240" s="10"/>
      <c r="W240" s="10"/>
      <c r="X240" s="10"/>
      <c r="Y240" s="10"/>
      <c r="Z240" s="10"/>
      <c r="AA240" s="10"/>
      <c r="AB240" s="10"/>
      <c r="AC240" s="10"/>
      <c r="AD240" s="10"/>
      <c r="AE240" s="10"/>
      <c r="AF240" s="10"/>
      <c r="AG240" s="10"/>
      <c r="AH240" s="10"/>
      <c r="AI240" s="10"/>
      <c r="AJ240" s="10"/>
      <c r="AK240" s="10"/>
      <c r="AL240" s="10"/>
      <c r="AM240" s="10"/>
      <c r="AN240" s="10"/>
    </row>
    <row r="241" spans="16:40" x14ac:dyDescent="0.25">
      <c r="P241" s="10"/>
      <c r="Q241" s="10"/>
      <c r="R241" s="10"/>
      <c r="S241" s="10"/>
      <c r="T241" s="10"/>
      <c r="U241" s="10"/>
      <c r="V241" s="10"/>
      <c r="W241" s="10"/>
      <c r="X241" s="10"/>
      <c r="Y241" s="10"/>
      <c r="Z241" s="10"/>
      <c r="AA241" s="10"/>
      <c r="AB241" s="10"/>
      <c r="AC241" s="10"/>
      <c r="AD241" s="10"/>
      <c r="AE241" s="10"/>
      <c r="AF241" s="10"/>
      <c r="AG241" s="10"/>
      <c r="AH241" s="10"/>
      <c r="AI241" s="10"/>
      <c r="AJ241" s="10"/>
      <c r="AK241" s="10"/>
      <c r="AL241" s="10"/>
      <c r="AM241" s="10"/>
      <c r="AN241" s="10"/>
    </row>
    <row r="242" spans="16:40" x14ac:dyDescent="0.25">
      <c r="P242" s="10"/>
      <c r="Q242" s="10"/>
      <c r="R242" s="10"/>
      <c r="S242" s="10"/>
      <c r="T242" s="10"/>
      <c r="U242" s="10"/>
      <c r="V242" s="10"/>
      <c r="W242" s="10"/>
      <c r="X242" s="10"/>
      <c r="Y242" s="10"/>
      <c r="Z242" s="10"/>
      <c r="AA242" s="10"/>
      <c r="AB242" s="10"/>
      <c r="AC242" s="10"/>
      <c r="AD242" s="10"/>
      <c r="AE242" s="10"/>
      <c r="AF242" s="10"/>
      <c r="AG242" s="10"/>
      <c r="AH242" s="10"/>
      <c r="AI242" s="10"/>
      <c r="AJ242" s="10"/>
      <c r="AK242" s="10"/>
      <c r="AL242" s="10"/>
      <c r="AM242" s="10"/>
      <c r="AN242" s="10"/>
    </row>
    <row r="243" spans="16:40" x14ac:dyDescent="0.25">
      <c r="P243" s="10"/>
      <c r="Q243" s="10"/>
      <c r="R243" s="10"/>
      <c r="S243" s="10"/>
      <c r="T243" s="10"/>
      <c r="U243" s="10"/>
      <c r="V243" s="10"/>
      <c r="W243" s="10"/>
      <c r="X243" s="10"/>
      <c r="Y243" s="10"/>
      <c r="Z243" s="10"/>
      <c r="AA243" s="10"/>
      <c r="AB243" s="10"/>
      <c r="AC243" s="10"/>
      <c r="AD243" s="10"/>
      <c r="AE243" s="10"/>
      <c r="AF243" s="10"/>
      <c r="AG243" s="10"/>
      <c r="AH243" s="10"/>
      <c r="AI243" s="10"/>
      <c r="AJ243" s="10"/>
      <c r="AK243" s="10"/>
      <c r="AL243" s="10"/>
      <c r="AM243" s="10"/>
      <c r="AN243" s="10"/>
    </row>
    <row r="244" spans="16:40" x14ac:dyDescent="0.25">
      <c r="P244" s="10"/>
      <c r="Q244" s="10"/>
      <c r="R244" s="10"/>
      <c r="S244" s="10"/>
      <c r="T244" s="10"/>
      <c r="U244" s="10"/>
      <c r="V244" s="10"/>
      <c r="W244" s="10"/>
      <c r="X244" s="10"/>
      <c r="Y244" s="10"/>
      <c r="Z244" s="10"/>
      <c r="AA244" s="10"/>
      <c r="AB244" s="10"/>
      <c r="AC244" s="10"/>
      <c r="AD244" s="10"/>
      <c r="AE244" s="10"/>
      <c r="AF244" s="10"/>
      <c r="AG244" s="10"/>
      <c r="AH244" s="10"/>
      <c r="AI244" s="10"/>
      <c r="AJ244" s="10"/>
      <c r="AK244" s="10"/>
      <c r="AL244" s="10"/>
      <c r="AM244" s="10"/>
      <c r="AN244" s="10"/>
    </row>
  </sheetData>
  <sheetProtection password="E8BC" sheet="1" objects="1" scenarios="1"/>
  <dataConsolidate/>
  <mergeCells count="33">
    <mergeCell ref="B10:J11"/>
    <mergeCell ref="L10:O11"/>
    <mergeCell ref="P11:Q12"/>
    <mergeCell ref="C12:J12"/>
    <mergeCell ref="B4:K6"/>
    <mergeCell ref="M3:O6"/>
    <mergeCell ref="T16:W16"/>
    <mergeCell ref="L18:O18"/>
    <mergeCell ref="B19:J20"/>
    <mergeCell ref="G22:I22"/>
    <mergeCell ref="B15:J16"/>
    <mergeCell ref="L13:O15"/>
    <mergeCell ref="L17:O17"/>
    <mergeCell ref="L19:O20"/>
    <mergeCell ref="L21:O23"/>
    <mergeCell ref="P13:Q13"/>
    <mergeCell ref="L40:O40"/>
    <mergeCell ref="L36:O36"/>
    <mergeCell ref="E37:F37"/>
    <mergeCell ref="L37:O38"/>
    <mergeCell ref="C23:I24"/>
    <mergeCell ref="G25:I25"/>
    <mergeCell ref="G26:I26"/>
    <mergeCell ref="G27:I27"/>
    <mergeCell ref="L39:O39"/>
    <mergeCell ref="B38:D38"/>
    <mergeCell ref="E38:F38"/>
    <mergeCell ref="L33:O33"/>
    <mergeCell ref="E34:F34"/>
    <mergeCell ref="L34:O35"/>
    <mergeCell ref="B35:D36"/>
    <mergeCell ref="E35:F35"/>
    <mergeCell ref="E36:F36"/>
  </mergeCells>
  <dataValidations count="2">
    <dataValidation type="list" allowBlank="1" showInputMessage="1" showErrorMessage="1" sqref="E34:F34">
      <formula1>INDIRECT(T26)</formula1>
    </dataValidation>
    <dataValidation type="list" allowBlank="1" showInputMessage="1" showErrorMessage="1" sqref="E36:F36">
      <formula1>INDIRECT(W28)</formula1>
    </dataValidation>
  </dataValidations>
  <pageMargins left="0.75" right="0.75" top="1" bottom="1" header="0.5" footer="0.5"/>
  <pageSetup paperSize="9" orientation="portrait" horizontalDpi="4294967292" verticalDpi="4294967292" r:id="rId1"/>
  <ignoredErrors>
    <ignoredError sqref="G27:I27 H26:I26" emptyCellReference="1"/>
  </ignoredErrors>
  <legacyDrawing r:id="rId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1</vt:i4>
      </vt:variant>
      <vt:variant>
        <vt:lpstr>Intervalos com nome</vt:lpstr>
      </vt:variant>
      <vt:variant>
        <vt:i4>11</vt:i4>
      </vt:variant>
    </vt:vector>
  </HeadingPairs>
  <TitlesOfParts>
    <vt:vector size="12" baseType="lpstr">
      <vt:lpstr>Penhoras</vt:lpstr>
      <vt:lpstr>Penhoras!acimade45</vt:lpstr>
      <vt:lpstr>Penhoras!Categoria</vt:lpstr>
      <vt:lpstr>Penhoras!categoria1</vt:lpstr>
      <vt:lpstr>Penhoras!categoria2</vt:lpstr>
      <vt:lpstr>Penhoras!categoria3</vt:lpstr>
      <vt:lpstr>Penhoras!entre30e39</vt:lpstr>
      <vt:lpstr>Penhoras!entre40e44</vt:lpstr>
      <vt:lpstr>Penhoras!igual</vt:lpstr>
      <vt:lpstr>Penhoras!Menosde30</vt:lpstr>
      <vt:lpstr>Penhoras!prazogarantia</vt:lpstr>
      <vt:lpstr>Penhoras!Subcategoria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Rute Marques</dc:creator>
  <cp:lastModifiedBy>aguiar3</cp:lastModifiedBy>
  <dcterms:created xsi:type="dcterms:W3CDTF">2013-08-20T10:21:00Z</dcterms:created>
  <dcterms:modified xsi:type="dcterms:W3CDTF">2014-10-30T18:46:44Z</dcterms:modified>
</cp:coreProperties>
</file>