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G34" i="1"/>
  <c r="F36" s="1"/>
  <c r="H26"/>
  <c r="H20"/>
  <c r="B34" s="1"/>
  <c r="C36" s="1"/>
  <c r="H36" s="1"/>
  <c r="G38" s="1"/>
</calcChain>
</file>

<file path=xl/comments1.xml><?xml version="1.0" encoding="utf-8"?>
<comments xmlns="http://schemas.openxmlformats.org/spreadsheetml/2006/main">
  <authors>
    <author>tmn</author>
    <author>Claudia</author>
  </authors>
  <commentList>
    <comment ref="D10" authorId="0">
      <text>
        <r>
          <rPr>
            <b/>
            <sz val="9"/>
            <color indexed="81"/>
            <rFont val="Tahoma"/>
            <family val="2"/>
          </rPr>
          <t>Sempre 1</t>
        </r>
      </text>
    </comment>
    <comment ref="A15" authorId="1">
      <text>
        <r>
          <rPr>
            <b/>
            <sz val="9"/>
            <color indexed="81"/>
            <rFont val="Tahoma"/>
            <family val="2"/>
          </rPr>
          <t>Claudia:</t>
        </r>
        <r>
          <rPr>
            <sz val="9"/>
            <color indexed="81"/>
            <rFont val="Tahoma"/>
            <family val="2"/>
          </rPr>
          <t xml:space="preserve">
A - Sujeito passivo A        B - Sujeito passivo B               D - Dependente
</t>
        </r>
      </text>
    </comment>
    <comment ref="H15" authorId="1">
      <text>
        <r>
          <rPr>
            <b/>
            <sz val="9"/>
            <color indexed="81"/>
            <rFont val="Tahoma"/>
            <family val="2"/>
          </rPr>
          <t>Claudia:</t>
        </r>
        <r>
          <rPr>
            <sz val="9"/>
            <color indexed="81"/>
            <rFont val="Tahoma"/>
            <family val="2"/>
          </rPr>
          <t xml:space="preserve">
RSI, CSI, Prediais, Capitais,  Sub. Desemprego e Bolsas de Estudo acima da licenciatura.
</t>
        </r>
      </text>
    </comment>
    <comment ref="A25" authorId="1">
      <text>
        <r>
          <rPr>
            <b/>
            <sz val="9"/>
            <color indexed="81"/>
            <rFont val="Tahoma"/>
            <family val="2"/>
          </rPr>
          <t>Claudia:</t>
        </r>
        <r>
          <rPr>
            <sz val="9"/>
            <color indexed="81"/>
            <rFont val="Tahoma"/>
            <family val="2"/>
          </rPr>
          <t xml:space="preserve">
Valor máximo 505€ (RMMG)</t>
        </r>
      </text>
    </comment>
  </commentList>
</comments>
</file>

<file path=xl/sharedStrings.xml><?xml version="1.0" encoding="utf-8"?>
<sst xmlns="http://schemas.openxmlformats.org/spreadsheetml/2006/main" count="39" uniqueCount="39">
  <si>
    <t xml:space="preserve">INSTITUIÇÃO:     </t>
  </si>
  <si>
    <t>Resposta social:</t>
  </si>
  <si>
    <t>Estrutura Residêncial para Pessoas Idosas</t>
  </si>
  <si>
    <t>Nome do utente:</t>
  </si>
  <si>
    <t>Morada:</t>
  </si>
  <si>
    <t>Número de elementos do agregado familiar:</t>
  </si>
  <si>
    <t>Data de admissão:</t>
  </si>
  <si>
    <t>Data de elaboração do cálculo:</t>
  </si>
  <si>
    <t>O TÉCNICO</t>
  </si>
  <si>
    <t>Rendimentos (Anuais)</t>
  </si>
  <si>
    <t>Titular          Tipo A, B e D</t>
  </si>
  <si>
    <t>Pensão CGA</t>
  </si>
  <si>
    <t>Pensão            Segurança Social</t>
  </si>
  <si>
    <t>Rendimentos               Trabalho                  Dependente</t>
  </si>
  <si>
    <t>Rendimentos  Trabalho Independente</t>
  </si>
  <si>
    <t>Outros     Rendimentos</t>
  </si>
  <si>
    <t>Totais RAF</t>
  </si>
  <si>
    <t>Despesas (Mensais)</t>
  </si>
  <si>
    <t>Contribuições e Taxas</t>
  </si>
  <si>
    <t>Despesas de saúde</t>
  </si>
  <si>
    <t>Total de Despesas</t>
  </si>
  <si>
    <t>Rendimento Per Capita</t>
  </si>
  <si>
    <t xml:space="preserve">Grau de Dependência </t>
  </si>
  <si>
    <t>% a aplicar</t>
  </si>
  <si>
    <r>
      <t xml:space="preserve">Assinale   com um </t>
    </r>
    <r>
      <rPr>
        <b/>
        <sz val="11"/>
        <color theme="1"/>
        <rFont val="Calibri"/>
        <family val="2"/>
        <scheme val="minor"/>
      </rPr>
      <t>x</t>
    </r>
  </si>
  <si>
    <t>RAF</t>
  </si>
  <si>
    <t>- Despesas</t>
  </si>
  <si>
    <t>Nível I</t>
  </si>
  <si>
    <t xml:space="preserve">RPC= </t>
  </si>
  <si>
    <t>Nível II</t>
  </si>
  <si>
    <t>Nível III</t>
  </si>
  <si>
    <t>Nível IV</t>
  </si>
  <si>
    <t>RPC</t>
  </si>
  <si>
    <t>% escolhida</t>
  </si>
  <si>
    <t xml:space="preserve">Mensalidade = </t>
  </si>
  <si>
    <t>x</t>
  </si>
  <si>
    <t xml:space="preserve"> =</t>
  </si>
  <si>
    <t xml:space="preserve">Mensalidade/Comparticipação devida ao Utente = </t>
  </si>
  <si>
    <t>Observações: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</si>
</sst>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 style="thick">
        <color theme="8" tint="-0.24994659260841701"/>
      </left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 style="thick">
        <color theme="8" tint="-0.24994659260841701"/>
      </left>
      <right/>
      <top style="thick">
        <color theme="8" tint="-0.24994659260841701"/>
      </top>
      <bottom style="thick">
        <color theme="8" tint="-0.24994659260841701"/>
      </bottom>
      <diagonal/>
    </border>
    <border>
      <left/>
      <right style="thick">
        <color theme="8" tint="-0.24994659260841701"/>
      </right>
      <top style="thick">
        <color theme="8" tint="-0.24994659260841701"/>
      </top>
      <bottom style="thick">
        <color theme="8" tint="-0.24994659260841701"/>
      </bottom>
      <diagonal/>
    </border>
    <border>
      <left/>
      <right/>
      <top style="thick">
        <color theme="8" tint="-0.24994659260841701"/>
      </top>
      <bottom style="thick">
        <color theme="8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4" fillId="0" borderId="0" xfId="0" applyFont="1" applyAlignment="1"/>
    <xf numFmtId="0" fontId="4" fillId="0" borderId="3" xfId="0" applyFont="1" applyBorder="1" applyAlignment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3" fillId="0" borderId="0" xfId="0" applyFont="1" applyBorder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9" xfId="0" applyFont="1" applyFill="1" applyBorder="1" applyAlignment="1"/>
    <xf numFmtId="0" fontId="2" fillId="0" borderId="0" xfId="0" applyFont="1" applyFill="1" applyBorder="1" applyAlignment="1"/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/>
    </xf>
    <xf numFmtId="44" fontId="4" fillId="2" borderId="10" xfId="1" applyFont="1" applyFill="1" applyBorder="1" applyAlignment="1"/>
    <xf numFmtId="44" fontId="4" fillId="2" borderId="11" xfId="1" applyFont="1" applyFill="1" applyBorder="1" applyAlignment="1">
      <alignment horizontal="center"/>
    </xf>
    <xf numFmtId="44" fontId="4" fillId="2" borderId="12" xfId="1" applyFont="1" applyFill="1" applyBorder="1" applyAlignment="1">
      <alignment horizontal="center"/>
    </xf>
    <xf numFmtId="44" fontId="4" fillId="2" borderId="11" xfId="1" applyFont="1" applyFill="1" applyBorder="1" applyAlignment="1"/>
    <xf numFmtId="44" fontId="4" fillId="2" borderId="12" xfId="1" applyFont="1" applyFill="1" applyBorder="1" applyAlignment="1"/>
    <xf numFmtId="0" fontId="4" fillId="0" borderId="10" xfId="0" applyFont="1" applyBorder="1" applyAlignment="1">
      <alignment horizontal="center"/>
    </xf>
    <xf numFmtId="44" fontId="4" fillId="0" borderId="10" xfId="1" applyFont="1" applyBorder="1" applyAlignment="1"/>
    <xf numFmtId="44" fontId="4" fillId="0" borderId="11" xfId="1" applyFont="1" applyBorder="1" applyAlignment="1">
      <alignment horizontal="center"/>
    </xf>
    <xf numFmtId="44" fontId="4" fillId="0" borderId="12" xfId="1" applyFont="1" applyBorder="1" applyAlignment="1">
      <alignment horizontal="center"/>
    </xf>
    <xf numFmtId="44" fontId="4" fillId="0" borderId="12" xfId="1" applyFont="1" applyBorder="1" applyAlignment="1"/>
    <xf numFmtId="0" fontId="4" fillId="2" borderId="11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44" fontId="4" fillId="2" borderId="10" xfId="0" applyNumberFormat="1" applyFont="1" applyFill="1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0" fillId="0" borderId="0" xfId="0" applyBorder="1" applyAlignment="1"/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44" fontId="4" fillId="2" borderId="13" xfId="1" applyFont="1" applyFill="1" applyBorder="1" applyAlignment="1">
      <alignment horizontal="center"/>
    </xf>
    <xf numFmtId="44" fontId="4" fillId="0" borderId="11" xfId="1" applyFont="1" applyFill="1" applyBorder="1" applyAlignment="1">
      <alignment horizontal="center"/>
    </xf>
    <xf numFmtId="44" fontId="4" fillId="0" borderId="13" xfId="1" applyFont="1" applyFill="1" applyBorder="1" applyAlignment="1">
      <alignment horizontal="center"/>
    </xf>
    <xf numFmtId="44" fontId="4" fillId="0" borderId="12" xfId="1" applyFont="1" applyFill="1" applyBorder="1" applyAlignment="1">
      <alignment horizontal="center"/>
    </xf>
    <xf numFmtId="44" fontId="2" fillId="2" borderId="11" xfId="1" applyFont="1" applyFill="1" applyBorder="1" applyAlignment="1">
      <alignment horizontal="center"/>
    </xf>
    <xf numFmtId="44" fontId="2" fillId="2" borderId="13" xfId="1" applyFont="1" applyFill="1" applyBorder="1" applyAlignment="1">
      <alignment horizontal="center"/>
    </xf>
    <xf numFmtId="44" fontId="2" fillId="2" borderId="12" xfId="1" applyFont="1" applyFill="1" applyBorder="1" applyAlignment="1">
      <alignment horizontal="center"/>
    </xf>
    <xf numFmtId="44" fontId="2" fillId="2" borderId="11" xfId="1" applyFont="1" applyFill="1" applyBorder="1" applyAlignment="1"/>
    <xf numFmtId="0" fontId="0" fillId="0" borderId="0" xfId="0" applyAlignment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0" xfId="0" quotePrefix="1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17" xfId="0" applyBorder="1"/>
    <xf numFmtId="44" fontId="0" fillId="0" borderId="1" xfId="0" applyNumberFormat="1" applyBorder="1" applyAlignment="1">
      <alignment horizontal="center" vertical="center"/>
    </xf>
    <xf numFmtId="0" fontId="5" fillId="0" borderId="18" xfId="0" quotePrefix="1" applyFont="1" applyBorder="1" applyAlignment="1">
      <alignment horizontal="center" vertical="center"/>
    </xf>
    <xf numFmtId="44" fontId="5" fillId="0" borderId="0" xfId="0" applyNumberFormat="1" applyFont="1" applyBorder="1"/>
    <xf numFmtId="9" fontId="0" fillId="2" borderId="10" xfId="2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9" fontId="0" fillId="0" borderId="0" xfId="2" applyFont="1" applyFill="1" applyBorder="1" applyAlignment="1">
      <alignment horizontal="center"/>
    </xf>
    <xf numFmtId="0" fontId="0" fillId="0" borderId="17" xfId="0" quotePrefix="1" applyBorder="1" applyAlignment="1"/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quotePrefix="1" applyFont="1" applyBorder="1" applyAlignment="1">
      <alignment horizontal="center" vertical="center" wrapText="1"/>
    </xf>
    <xf numFmtId="9" fontId="0" fillId="0" borderId="10" xfId="2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quotePrefix="1" applyFill="1" applyBorder="1" applyAlignment="1">
      <alignment horizontal="center" vertical="center"/>
    </xf>
    <xf numFmtId="0" fontId="0" fillId="0" borderId="20" xfId="0" applyBorder="1" applyAlignment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wrapText="1"/>
    </xf>
    <xf numFmtId="0" fontId="4" fillId="2" borderId="10" xfId="0" applyFont="1" applyFill="1" applyBorder="1" applyAlignment="1"/>
    <xf numFmtId="9" fontId="0" fillId="2" borderId="11" xfId="2" applyFont="1" applyFill="1" applyBorder="1" applyAlignment="1">
      <alignment horizontal="center"/>
    </xf>
    <xf numFmtId="9" fontId="0" fillId="2" borderId="12" xfId="2" applyFont="1" applyFill="1" applyBorder="1" applyAlignment="1">
      <alignment horizontal="center"/>
    </xf>
    <xf numFmtId="9" fontId="2" fillId="2" borderId="10" xfId="0" applyNumberFormat="1" applyFont="1" applyFill="1" applyBorder="1" applyAlignment="1">
      <alignment horizontal="center"/>
    </xf>
    <xf numFmtId="44" fontId="6" fillId="0" borderId="0" xfId="0" applyNumberFormat="1" applyFont="1" applyBorder="1"/>
    <xf numFmtId="0" fontId="0" fillId="0" borderId="0" xfId="0" applyBorder="1" applyAlignment="1">
      <alignment horizontal="center"/>
    </xf>
    <xf numFmtId="44" fontId="0" fillId="0" borderId="0" xfId="1" applyFont="1" applyBorder="1"/>
    <xf numFmtId="4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1" xfId="0" applyNumberFormat="1" applyBorder="1" applyAlignment="1">
      <alignment horizontal="center"/>
    </xf>
    <xf numFmtId="44" fontId="0" fillId="0" borderId="1" xfId="1" applyFont="1" applyBorder="1"/>
    <xf numFmtId="0" fontId="2" fillId="0" borderId="0" xfId="0" applyFont="1"/>
    <xf numFmtId="44" fontId="2" fillId="2" borderId="1" xfId="1" applyFont="1" applyFill="1" applyBorder="1" applyAlignment="1">
      <alignment horizontal="center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</cellXfs>
  <cellStyles count="3">
    <cellStyle name="Moeda" xfId="1" builtinId="4"/>
    <cellStyle name="Normal" xfId="0" builtinId="0"/>
    <cellStyle name="Percentagem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abSelected="1" topLeftCell="A34" workbookViewId="0">
      <selection activeCell="L33" sqref="L33"/>
    </sheetView>
  </sheetViews>
  <sheetFormatPr defaultRowHeight="15"/>
  <cols>
    <col min="1" max="1" width="11" customWidth="1"/>
    <col min="2" max="2" width="12.140625" customWidth="1"/>
    <col min="3" max="3" width="16.42578125" customWidth="1"/>
    <col min="4" max="4" width="5" customWidth="1"/>
    <col min="5" max="5" width="13.5703125" customWidth="1"/>
    <col min="6" max="6" width="11.140625" customWidth="1"/>
    <col min="8" max="8" width="14.28515625" customWidth="1"/>
  </cols>
  <sheetData>
    <row r="1" spans="1:8">
      <c r="B1" s="1"/>
      <c r="C1" s="1"/>
      <c r="D1" s="1"/>
      <c r="E1" s="1"/>
      <c r="F1" s="1"/>
      <c r="G1" s="1"/>
      <c r="H1" s="1"/>
    </row>
    <row r="2" spans="1:8">
      <c r="B2" s="1"/>
      <c r="C2" s="1"/>
      <c r="D2" s="1"/>
      <c r="E2" s="1"/>
      <c r="F2" s="1"/>
      <c r="G2" s="1"/>
      <c r="H2" s="1"/>
    </row>
    <row r="3" spans="1:8">
      <c r="B3" s="1"/>
      <c r="C3" s="1"/>
      <c r="D3" s="1"/>
      <c r="E3" s="1"/>
      <c r="F3" s="1"/>
      <c r="G3" s="1"/>
      <c r="H3" s="1"/>
    </row>
    <row r="4" spans="1:8">
      <c r="B4" s="1"/>
      <c r="C4" s="1"/>
      <c r="D4" s="1"/>
      <c r="E4" s="1"/>
      <c r="F4" s="1"/>
      <c r="G4" s="1"/>
      <c r="H4" s="1"/>
    </row>
    <row r="5" spans="1:8">
      <c r="A5" s="2" t="s">
        <v>0</v>
      </c>
      <c r="B5" s="2"/>
      <c r="C5" s="3"/>
      <c r="D5" s="3"/>
      <c r="E5" s="3"/>
      <c r="F5" s="3"/>
      <c r="G5" s="3"/>
      <c r="H5" s="3"/>
    </row>
    <row r="6" spans="1:8">
      <c r="A6" s="2"/>
      <c r="B6" s="2"/>
      <c r="C6" s="4"/>
      <c r="D6" s="4"/>
      <c r="E6" s="4"/>
      <c r="F6" s="4"/>
      <c r="G6" s="4"/>
      <c r="H6" s="4"/>
    </row>
    <row r="7" spans="1:8">
      <c r="A7" s="5" t="s">
        <v>1</v>
      </c>
      <c r="B7" s="5"/>
      <c r="C7" s="6" t="s">
        <v>2</v>
      </c>
      <c r="D7" s="6"/>
      <c r="E7" s="6"/>
      <c r="F7" s="6"/>
      <c r="G7" s="6"/>
      <c r="H7" s="6"/>
    </row>
    <row r="8" spans="1:8">
      <c r="A8" s="7" t="s">
        <v>3</v>
      </c>
      <c r="B8" s="7"/>
      <c r="C8" s="8"/>
      <c r="D8" s="8"/>
      <c r="E8" s="8"/>
      <c r="F8" s="8"/>
      <c r="G8" s="8"/>
      <c r="H8" s="8"/>
    </row>
    <row r="9" spans="1:8">
      <c r="A9" s="7" t="s">
        <v>4</v>
      </c>
      <c r="B9" s="7"/>
      <c r="C9" s="9"/>
      <c r="D9" s="9"/>
      <c r="E9" s="9"/>
      <c r="F9" s="9"/>
      <c r="G9" s="9"/>
      <c r="H9" s="9"/>
    </row>
    <row r="10" spans="1:8">
      <c r="A10" s="10" t="s">
        <v>5</v>
      </c>
      <c r="B10" s="10"/>
      <c r="C10" s="10"/>
      <c r="D10" s="11">
        <v>1</v>
      </c>
      <c r="E10" s="12"/>
      <c r="F10" s="13"/>
      <c r="G10" s="14"/>
      <c r="H10" s="14"/>
    </row>
    <row r="11" spans="1:8">
      <c r="A11" s="15" t="s">
        <v>6</v>
      </c>
      <c r="B11" s="16"/>
      <c r="C11" s="17"/>
      <c r="D11" s="18"/>
      <c r="E11" s="12"/>
      <c r="F11" s="13"/>
      <c r="G11" s="14"/>
      <c r="H11" s="14"/>
    </row>
    <row r="12" spans="1:8" ht="30">
      <c r="A12" s="19" t="s">
        <v>7</v>
      </c>
      <c r="B12" s="20"/>
      <c r="C12" s="21"/>
      <c r="D12" s="21"/>
      <c r="E12" s="22"/>
      <c r="F12" s="23" t="s">
        <v>8</v>
      </c>
      <c r="G12" s="24"/>
      <c r="H12" s="25"/>
    </row>
    <row r="13" spans="1:8" ht="15.75" thickBot="1">
      <c r="A13" s="22"/>
      <c r="B13" s="22"/>
      <c r="C13" s="22"/>
      <c r="D13" s="22"/>
      <c r="E13" s="22"/>
      <c r="F13" s="22"/>
      <c r="G13" s="22"/>
      <c r="H13" s="22"/>
    </row>
    <row r="14" spans="1:8" ht="16.5" thickTop="1" thickBot="1">
      <c r="A14" s="26" t="s">
        <v>9</v>
      </c>
      <c r="B14" s="27"/>
      <c r="C14" s="28"/>
      <c r="D14" s="29"/>
      <c r="E14" s="29"/>
      <c r="F14" s="29"/>
      <c r="G14" s="29"/>
      <c r="H14" s="29"/>
    </row>
    <row r="15" spans="1:8" ht="46.5" thickTop="1" thickBot="1">
      <c r="A15" s="30" t="s">
        <v>10</v>
      </c>
      <c r="B15" s="31" t="s">
        <v>11</v>
      </c>
      <c r="C15" s="30" t="s">
        <v>12</v>
      </c>
      <c r="D15" s="32" t="s">
        <v>13</v>
      </c>
      <c r="E15" s="33"/>
      <c r="F15" s="32" t="s">
        <v>14</v>
      </c>
      <c r="G15" s="33"/>
      <c r="H15" s="30" t="s">
        <v>15</v>
      </c>
    </row>
    <row r="16" spans="1:8" ht="16.5" thickTop="1" thickBot="1">
      <c r="A16" s="34"/>
      <c r="B16" s="35"/>
      <c r="C16" s="35"/>
      <c r="D16" s="36"/>
      <c r="E16" s="37"/>
      <c r="F16" s="38"/>
      <c r="G16" s="39"/>
      <c r="H16" s="35"/>
    </row>
    <row r="17" spans="1:8" ht="16.5" thickTop="1" thickBot="1">
      <c r="A17" s="40"/>
      <c r="B17" s="41"/>
      <c r="C17" s="41"/>
      <c r="D17" s="42"/>
      <c r="E17" s="43"/>
      <c r="F17" s="42"/>
      <c r="G17" s="43"/>
      <c r="H17" s="41"/>
    </row>
    <row r="18" spans="1:8" ht="16.5" thickTop="1" thickBot="1">
      <c r="A18" s="34"/>
      <c r="B18" s="35"/>
      <c r="C18" s="35"/>
      <c r="D18" s="36"/>
      <c r="E18" s="37"/>
      <c r="F18" s="36"/>
      <c r="G18" s="37"/>
      <c r="H18" s="35"/>
    </row>
    <row r="19" spans="1:8" ht="16.5" thickTop="1" thickBot="1">
      <c r="A19" s="40"/>
      <c r="B19" s="41"/>
      <c r="C19" s="44"/>
      <c r="D19" s="42"/>
      <c r="E19" s="43"/>
      <c r="F19" s="42"/>
      <c r="G19" s="43"/>
      <c r="H19" s="41"/>
    </row>
    <row r="20" spans="1:8" ht="16.5" thickTop="1" thickBot="1">
      <c r="A20" s="45" t="s">
        <v>16</v>
      </c>
      <c r="B20" s="46"/>
      <c r="C20" s="46"/>
      <c r="D20" s="46"/>
      <c r="E20" s="46"/>
      <c r="F20" s="46"/>
      <c r="G20" s="46"/>
      <c r="H20" s="47">
        <f>SUM(B16:H19)</f>
        <v>0</v>
      </c>
    </row>
    <row r="21" spans="1:8" ht="15.75" thickTop="1">
      <c r="A21" s="48"/>
      <c r="B21" s="48"/>
      <c r="C21" s="48"/>
      <c r="D21" s="48"/>
      <c r="E21" s="49"/>
      <c r="F21" s="49"/>
      <c r="G21" s="49"/>
      <c r="H21" s="49"/>
    </row>
    <row r="22" spans="1:8" ht="15.75" thickBot="1">
      <c r="A22" s="48"/>
      <c r="B22" s="48"/>
      <c r="C22" s="48"/>
      <c r="D22" s="48"/>
      <c r="E22" s="49"/>
      <c r="F22" s="49"/>
      <c r="G22" s="49"/>
      <c r="H22" s="49"/>
    </row>
    <row r="23" spans="1:8" ht="16.5" thickTop="1" thickBot="1">
      <c r="A23" s="50" t="s">
        <v>17</v>
      </c>
      <c r="B23" s="51"/>
      <c r="C23" s="52"/>
      <c r="D23" s="52"/>
      <c r="E23" s="52"/>
      <c r="F23" s="52"/>
      <c r="G23" s="52"/>
      <c r="H23" s="52"/>
    </row>
    <row r="24" spans="1:8" ht="16.5" thickTop="1" thickBot="1">
      <c r="A24" s="53" t="s">
        <v>18</v>
      </c>
      <c r="B24" s="54"/>
      <c r="C24" s="36"/>
      <c r="D24" s="55"/>
      <c r="E24" s="55"/>
      <c r="F24" s="55"/>
      <c r="G24" s="55"/>
      <c r="H24" s="37"/>
    </row>
    <row r="25" spans="1:8" ht="16.5" thickTop="1" thickBot="1">
      <c r="A25" s="50" t="s">
        <v>19</v>
      </c>
      <c r="B25" s="51"/>
      <c r="C25" s="56"/>
      <c r="D25" s="57"/>
      <c r="E25" s="57"/>
      <c r="F25" s="57"/>
      <c r="G25" s="57"/>
      <c r="H25" s="58"/>
    </row>
    <row r="26" spans="1:8" ht="16.5" thickTop="1" thickBot="1">
      <c r="A26" s="53" t="s">
        <v>20</v>
      </c>
      <c r="B26" s="54"/>
      <c r="C26" s="59"/>
      <c r="D26" s="60"/>
      <c r="E26" s="60"/>
      <c r="F26" s="60"/>
      <c r="G26" s="61"/>
      <c r="H26" s="62">
        <f>SUM(C24:H25)</f>
        <v>0</v>
      </c>
    </row>
    <row r="27" spans="1:8" ht="15.75" thickTop="1">
      <c r="A27" s="52"/>
      <c r="B27" s="52"/>
      <c r="C27" s="52"/>
      <c r="D27" s="52"/>
      <c r="E27" s="52"/>
      <c r="F27" s="52"/>
      <c r="G27" s="52"/>
      <c r="H27" s="52"/>
    </row>
    <row r="28" spans="1:8" ht="15.75" thickBot="1">
      <c r="A28" s="63"/>
      <c r="B28" s="63"/>
      <c r="C28" s="63"/>
      <c r="D28" s="63"/>
      <c r="E28" s="63"/>
      <c r="F28" s="63"/>
      <c r="G28" s="63"/>
      <c r="H28" s="63"/>
    </row>
    <row r="29" spans="1:8" ht="46.5" thickTop="1" thickBot="1">
      <c r="A29" s="64" t="s">
        <v>21</v>
      </c>
      <c r="B29" s="65"/>
      <c r="C29" s="66"/>
      <c r="D29" s="67"/>
      <c r="E29" s="68" t="s">
        <v>22</v>
      </c>
      <c r="F29" s="69" t="s">
        <v>23</v>
      </c>
      <c r="G29" s="70" t="s">
        <v>24</v>
      </c>
      <c r="H29" s="71"/>
    </row>
    <row r="30" spans="1:8" ht="16.5" thickTop="1" thickBot="1">
      <c r="A30" s="72"/>
      <c r="B30" s="73" t="s">
        <v>25</v>
      </c>
      <c r="C30" s="74" t="s">
        <v>26</v>
      </c>
      <c r="D30" s="75"/>
      <c r="E30" s="76" t="s">
        <v>27</v>
      </c>
      <c r="F30" s="76">
        <v>0.75</v>
      </c>
      <c r="G30" s="77"/>
      <c r="H30" s="78"/>
    </row>
    <row r="31" spans="1:8" ht="16.5" thickTop="1" thickBot="1">
      <c r="A31" s="79" t="s">
        <v>28</v>
      </c>
      <c r="B31" s="80">
        <v>12</v>
      </c>
      <c r="C31" s="81"/>
      <c r="D31" s="52"/>
      <c r="E31" s="82" t="s">
        <v>29</v>
      </c>
      <c r="F31" s="83">
        <v>0.8</v>
      </c>
      <c r="G31" s="84"/>
      <c r="H31" s="85"/>
    </row>
    <row r="32" spans="1:8" ht="16.5" thickTop="1" thickBot="1">
      <c r="A32" s="86"/>
      <c r="B32" s="87">
        <v>1</v>
      </c>
      <c r="C32" s="88"/>
      <c r="D32" s="52"/>
      <c r="E32" s="76" t="s">
        <v>30</v>
      </c>
      <c r="F32" s="76">
        <v>0.85</v>
      </c>
      <c r="G32" s="84"/>
      <c r="H32" s="78"/>
    </row>
    <row r="33" spans="1:8" ht="16.5" thickTop="1" thickBot="1">
      <c r="A33" s="89"/>
      <c r="B33" s="90"/>
      <c r="C33" s="52"/>
      <c r="D33" s="52"/>
      <c r="E33" s="82" t="s">
        <v>31</v>
      </c>
      <c r="F33" s="83">
        <v>0.9</v>
      </c>
      <c r="G33" s="84"/>
      <c r="H33" s="85"/>
    </row>
    <row r="34" spans="1:8" ht="16.5" thickTop="1" thickBot="1">
      <c r="A34" s="91" t="s">
        <v>32</v>
      </c>
      <c r="B34" s="35">
        <f>(H20/12-H26)/D10</f>
        <v>0</v>
      </c>
      <c r="C34" s="52"/>
      <c r="D34" s="52"/>
      <c r="E34" s="92" t="s">
        <v>33</v>
      </c>
      <c r="F34" s="93"/>
      <c r="G34" s="94">
        <f>IF(G30="x",F30,IF(G31="x",F31,IF(G32="x",F32,IF(G33="x",F33,0))))</f>
        <v>0</v>
      </c>
      <c r="H34" s="78"/>
    </row>
    <row r="35" spans="1:8" ht="15.75" thickTop="1">
      <c r="A35" s="89"/>
      <c r="B35" s="95"/>
      <c r="C35" s="96"/>
      <c r="D35" s="97"/>
      <c r="H35" s="85"/>
    </row>
    <row r="36" spans="1:8">
      <c r="A36" t="s">
        <v>34</v>
      </c>
      <c r="C36" s="98">
        <f>B34</f>
        <v>0</v>
      </c>
      <c r="D36" s="99"/>
      <c r="E36" s="100" t="s">
        <v>35</v>
      </c>
      <c r="F36" s="101">
        <f>G34</f>
        <v>0</v>
      </c>
      <c r="G36" s="89" t="s">
        <v>36</v>
      </c>
      <c r="H36" s="102">
        <f>C36*F36</f>
        <v>0</v>
      </c>
    </row>
    <row r="37" spans="1:8">
      <c r="A37" s="63"/>
      <c r="B37" s="63"/>
      <c r="C37" s="63"/>
      <c r="D37" s="63"/>
      <c r="E37" s="63"/>
      <c r="F37" s="63"/>
      <c r="G37" s="63"/>
      <c r="H37" s="63"/>
    </row>
    <row r="38" spans="1:8">
      <c r="A38" s="103" t="s">
        <v>37</v>
      </c>
      <c r="B38" s="103"/>
      <c r="C38" s="103"/>
      <c r="D38" s="103"/>
      <c r="E38" s="103"/>
      <c r="F38" s="103"/>
      <c r="G38" s="104">
        <f>H36</f>
        <v>0</v>
      </c>
      <c r="H38" s="104"/>
    </row>
    <row r="39" spans="1:8" ht="15.75" thickBot="1">
      <c r="A39" s="63"/>
      <c r="B39" s="63"/>
      <c r="C39" s="63"/>
      <c r="D39" s="63"/>
      <c r="E39" s="63"/>
      <c r="F39" s="63"/>
      <c r="G39" s="63"/>
      <c r="H39" s="63"/>
    </row>
    <row r="40" spans="1:8" ht="16.5" thickTop="1" thickBot="1">
      <c r="A40" s="105" t="s">
        <v>38</v>
      </c>
      <c r="B40" s="106"/>
      <c r="C40" s="52"/>
      <c r="D40" s="52"/>
      <c r="E40" s="52"/>
      <c r="F40" s="52"/>
      <c r="G40" s="52"/>
      <c r="H40" s="52"/>
    </row>
    <row r="41" spans="1:8">
      <c r="A41" s="107"/>
      <c r="B41" s="108"/>
      <c r="C41" s="108"/>
      <c r="D41" s="108"/>
      <c r="E41" s="108"/>
      <c r="F41" s="108"/>
      <c r="G41" s="108"/>
      <c r="H41" s="109"/>
    </row>
    <row r="42" spans="1:8">
      <c r="A42" s="110"/>
      <c r="B42" s="111"/>
      <c r="C42" s="111"/>
      <c r="D42" s="111"/>
      <c r="E42" s="111"/>
      <c r="F42" s="111"/>
      <c r="G42" s="111"/>
      <c r="H42" s="112"/>
    </row>
    <row r="43" spans="1:8">
      <c r="A43" s="110"/>
      <c r="B43" s="111"/>
      <c r="C43" s="111"/>
      <c r="D43" s="111"/>
      <c r="E43" s="111"/>
      <c r="F43" s="111"/>
      <c r="G43" s="111"/>
      <c r="H43" s="112"/>
    </row>
    <row r="44" spans="1:8" ht="15.75" thickBot="1">
      <c r="A44" s="113"/>
      <c r="B44" s="114"/>
      <c r="C44" s="114"/>
      <c r="D44" s="114"/>
      <c r="E44" s="114"/>
      <c r="F44" s="114"/>
      <c r="G44" s="114"/>
      <c r="H44" s="115"/>
    </row>
  </sheetData>
  <mergeCells count="38">
    <mergeCell ref="A41:H44"/>
    <mergeCell ref="A29:C29"/>
    <mergeCell ref="B32:C32"/>
    <mergeCell ref="E34:F34"/>
    <mergeCell ref="C36:D36"/>
    <mergeCell ref="G38:H38"/>
    <mergeCell ref="A40:B40"/>
    <mergeCell ref="A24:B24"/>
    <mergeCell ref="C24:H24"/>
    <mergeCell ref="A25:B25"/>
    <mergeCell ref="C25:H25"/>
    <mergeCell ref="A26:B26"/>
    <mergeCell ref="C26:G26"/>
    <mergeCell ref="D18:E18"/>
    <mergeCell ref="F18:G18"/>
    <mergeCell ref="D19:E19"/>
    <mergeCell ref="F19:G19"/>
    <mergeCell ref="A20:G20"/>
    <mergeCell ref="A23:B23"/>
    <mergeCell ref="A14:B14"/>
    <mergeCell ref="D15:E15"/>
    <mergeCell ref="F15:G15"/>
    <mergeCell ref="D16:E16"/>
    <mergeCell ref="D17:E17"/>
    <mergeCell ref="F17:G17"/>
    <mergeCell ref="A9:B9"/>
    <mergeCell ref="C9:H9"/>
    <mergeCell ref="A11:B11"/>
    <mergeCell ref="C11:D11"/>
    <mergeCell ref="A12:B12"/>
    <mergeCell ref="C12:D12"/>
    <mergeCell ref="G12:H12"/>
    <mergeCell ref="A5:B6"/>
    <mergeCell ref="C5:H6"/>
    <mergeCell ref="A7:B7"/>
    <mergeCell ref="C7:H7"/>
    <mergeCell ref="A8:B8"/>
    <mergeCell ref="C8:H8"/>
  </mergeCells>
  <pageMargins left="0.70866141732283472" right="0.70866141732283472" top="0.74803149606299213" bottom="0.74803149606299213" header="0.31496062992125984" footer="0.31496062992125984"/>
  <pageSetup scale="9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cp:lastPrinted>2015-07-21T10:20:24Z</cp:lastPrinted>
  <dcterms:created xsi:type="dcterms:W3CDTF">2015-07-21T10:17:15Z</dcterms:created>
  <dcterms:modified xsi:type="dcterms:W3CDTF">2015-07-21T10:20:55Z</dcterms:modified>
</cp:coreProperties>
</file>